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tir-my.sharepoint.com/personal/lyg1_stir_ac_uk/Documents/Live Music/Data/Extraction Excels/"/>
    </mc:Choice>
  </mc:AlternateContent>
  <xr:revisionPtr revIDLastSave="1239" documentId="8_{93ED3E2E-120E-408D-9E61-00379D5852B6}" xr6:coauthVersionLast="47" xr6:coauthVersionMax="47" xr10:uidLastSave="{D427A34A-4EE5-4863-B0C5-2B735081A79E}"/>
  <bookViews>
    <workbookView xWindow="-110" yWindow="-110" windowWidth="19420" windowHeight="10420" activeTab="3" xr2:uid="{78069661-E30B-423E-B120-85C07AAE7941}"/>
  </bookViews>
  <sheets>
    <sheet name="ThisThat_site" sheetId="7" r:id="rId1"/>
    <sheet name="ThisThat_question" sheetId="8" r:id="rId2"/>
    <sheet name="Data by site" sheetId="9" r:id="rId3"/>
    <sheet name="Graffiti wall" sheetId="10" r:id="rId4"/>
    <sheet name="CYP" sheetId="1" r:id="rId5"/>
    <sheet name="PP"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9" l="1"/>
  <c r="D4" i="9"/>
  <c r="B5" i="9"/>
  <c r="C5" i="9"/>
  <c r="D2" i="9"/>
  <c r="E29" i="8"/>
  <c r="D29" i="8"/>
  <c r="C29" i="8"/>
  <c r="E23" i="8"/>
  <c r="D23" i="8"/>
  <c r="C23" i="8"/>
  <c r="E17" i="8"/>
  <c r="D17" i="8"/>
  <c r="C17" i="8"/>
  <c r="E11" i="8"/>
  <c r="E17" i="7"/>
  <c r="D11" i="8"/>
  <c r="C11" i="8"/>
  <c r="E5" i="8"/>
  <c r="D5" i="8"/>
  <c r="C5" i="8"/>
  <c r="D17" i="7"/>
  <c r="C17" i="7"/>
</calcChain>
</file>

<file path=xl/sharedStrings.xml><?xml version="1.0" encoding="utf-8"?>
<sst xmlns="http://schemas.openxmlformats.org/spreadsheetml/2006/main" count="451" uniqueCount="307">
  <si>
    <t>Participant number</t>
  </si>
  <si>
    <t>Audio length</t>
  </si>
  <si>
    <t>Outcome 2: Increased confidence in sharing views.</t>
  </si>
  <si>
    <t>Outcome 2: Feeling their voice has been heard</t>
  </si>
  <si>
    <t>Outcome 2: Improved self-esteem</t>
  </si>
  <si>
    <t xml:space="preserve">Outcome 2: Work together with a range of other people </t>
  </si>
  <si>
    <t xml:space="preserve">Question </t>
  </si>
  <si>
    <t>YES</t>
  </si>
  <si>
    <t>NO</t>
  </si>
  <si>
    <t>Did you feel confident sharing your ideas today?</t>
  </si>
  <si>
    <t>TOTAL</t>
  </si>
  <si>
    <t>Did you have fun?</t>
  </si>
  <si>
    <t xml:space="preserve">Could your ideas could encourage more young people to come to live music events? </t>
  </si>
  <si>
    <t>Do you think live music can help people’s mental health?</t>
  </si>
  <si>
    <t xml:space="preserve">Do you think you’d like to go to more live music? </t>
  </si>
  <si>
    <t>Site</t>
  </si>
  <si>
    <t>INVERNESS</t>
  </si>
  <si>
    <t>STIRLING</t>
  </si>
  <si>
    <t>GLASGOW</t>
  </si>
  <si>
    <t>TOTALS</t>
  </si>
  <si>
    <t>Total</t>
  </si>
  <si>
    <t>No</t>
  </si>
  <si>
    <t>Yes</t>
  </si>
  <si>
    <t>Question</t>
  </si>
  <si>
    <t>Inverness</t>
  </si>
  <si>
    <t>Glasgow</t>
  </si>
  <si>
    <t>Stirling</t>
  </si>
  <si>
    <t>%</t>
  </si>
  <si>
    <t>INV_CYP_001</t>
  </si>
  <si>
    <t>INV_CYP_002</t>
  </si>
  <si>
    <t>INV_CYP_003</t>
  </si>
  <si>
    <t>INV_CYP_004</t>
  </si>
  <si>
    <t>INV_CYP_005</t>
  </si>
  <si>
    <t>INV_CYP_006</t>
  </si>
  <si>
    <t>INV_CYP_009</t>
  </si>
  <si>
    <t>INV_CYP_010</t>
  </si>
  <si>
    <t>INV_CYP_013</t>
  </si>
  <si>
    <t>Outcome 1: Increased confidence and capacity of participants and partners in delivering youth music events</t>
  </si>
  <si>
    <t xml:space="preserve">Listening to music and making up a band name 
It's been really fun 
</t>
  </si>
  <si>
    <t xml:space="preserve">Yes
(Has everyone had a chance to speak?): Yes
</t>
  </si>
  <si>
    <t>I also liked the graffiti wall</t>
  </si>
  <si>
    <t xml:space="preserve">Seeing the violins and seeing that other people can play other instruments too like the cello and stuff </t>
  </si>
  <si>
    <t>Postive reflections</t>
  </si>
  <si>
    <t>Negative reflections</t>
  </si>
  <si>
    <t>Positive reflections</t>
  </si>
  <si>
    <t xml:space="preserve">It's been very nice and fun
Getting to come up with the band names and the logos and also listening to the music </t>
  </si>
  <si>
    <t xml:space="preserve">(what have you enjoyed?): talking about how we feel. </t>
  </si>
  <si>
    <t>Sometimes, sometimes they just decide to pick other ideas 
(do you feel that you've been listened to?) Not the whole time. 
(Is there anything we could do to make that better?) Putting me in a different team maybe</t>
  </si>
  <si>
    <t>It was fun</t>
  </si>
  <si>
    <t xml:space="preserve">Generally being in a group with people I know 
(Did you like meeting people you didn't know?) Yep. </t>
  </si>
  <si>
    <t>It was absoloutely great, it felt like a new experience</t>
  </si>
  <si>
    <t xml:space="preserve">(Have people listened to your ideas?) Yes I have
(Has this been the case for everyone?) Yes they have </t>
  </si>
  <si>
    <t xml:space="preserve">What I liked the most was creating our band names 
</t>
  </si>
  <si>
    <t>(How did you feel taking part?) Really good, because it's really fun</t>
  </si>
  <si>
    <t>(Have you been able to share everything?) Yes 
(Has this been the case for everyone?) Yes</t>
  </si>
  <si>
    <t xml:space="preserve">(Have people listened to your ideas?) Yes
</t>
  </si>
  <si>
    <t xml:space="preserve">(What have you liked?) When they played the music 
</t>
  </si>
  <si>
    <t xml:space="preserve">Have you been able to share all your ideas?)Yes definitely 
</t>
  </si>
  <si>
    <t xml:space="preserve">(What's helped you share your ideas?) Being in this group because you're allowed to be honest </t>
  </si>
  <si>
    <t xml:space="preserve">Probably the live music </t>
  </si>
  <si>
    <t>INV_CYP_007_008</t>
  </si>
  <si>
    <t xml:space="preserve">(Have people listened to your ideas?): Yes definitely </t>
  </si>
  <si>
    <t xml:space="preserve">The music's been great but it's also getting to talk to adults who are "on the scene" and seeing people who are doing this as their jobs is so great. 
We don't really have an oppurtunity to do that besides [redacted]
(What's been helpful to support sharing your ideas? One on one, in groups etc) There hasn't really been an oppurtunity to be one on one, and I don't think there should have been, because if there wasn't any chemistry then it would have been really bad...I feel like in these group settings you still have the chance to meet and get to know these people.  
The adults do help...they've been really great
</t>
  </si>
  <si>
    <t>...most of these kids have never been to a live show in their life and so that means that when it comes to asking questions about what they want to see, they've never really seen much before. They don't have much lived experience at all.
If the audience was a bit older then we could talk more about actual mental health and live music. Because especially when you get when you get older say about like. 12 to 16 you start to make a real connection with music, so lots of people will start sharing music around. Most of these kids probably don't listen to music in their free time.</t>
  </si>
  <si>
    <t>I think if the audience was a bit older then we could talk more about actual mental health and live music, because especially when you get when you get older say about like. 12 to 16 you start to make a real connection with music</t>
  </si>
  <si>
    <t xml:space="preserve">When it comes to the live music aspect, definitely, especially with lots of opinions on this - the current climate for music and Highlands - it's been good to express that. So at least in my case, yeah, I've felt that I've been able to express what I've felt when it comes to music when it comes to mental health
(However) I don't think we've touched much on mental health at all on this. On this project these two days, I think it's definitely very difficult to touch on the topic of mental health around these kids. I think more so when it comes to a group, because mental health is a personal topic, a very personal topic for individuals themselves. </t>
  </si>
  <si>
    <t>On the mental health side, I wish it could be more talked about and maybe the angle in which it should have been, it should be approached, should maybe not be in a larger format</t>
  </si>
  <si>
    <t>INV_CYP_011_012</t>
  </si>
  <si>
    <t xml:space="preserve">Site </t>
  </si>
  <si>
    <t>Children and young people</t>
  </si>
  <si>
    <t>Professionals and practitioners</t>
  </si>
  <si>
    <t xml:space="preserve">Glasgow </t>
  </si>
  <si>
    <t xml:space="preserve">I think it kind of has, but a lot of that has happened kind of outside of this room with young people that I've been talking to to come
</t>
  </si>
  <si>
    <t xml:space="preserve">Negative reflections </t>
  </si>
  <si>
    <t xml:space="preserve">You know how we work with like, younger adults or young teenagers, it's not a place where like, (it's easy) to talk about, you know, stuff with the young kids. Like they're not. They're not too sure of understanding of, like, the kind of things you've experienced or that sort of thing, I guess. </t>
  </si>
  <si>
    <t xml:space="preserve">Not much - not much ideas from this sort of group to begin with 
(More broadly) I feel there's not enough groups out there, especially in big like the sort of city like Inverness that have a place for people to be heard. </t>
  </si>
  <si>
    <t xml:space="preserve">For me, there's a real need to make sure that older, young people's voices are heard and that their lived experienced is recognised and valued
 What might have worked here is to have a group of older young people to kind of brainstorm come up with ideas and then lead on delivery with younger kids, if you want to hear younger kids voices as well. But I think it's actually really important that older young people are heard.  </t>
  </si>
  <si>
    <t>It would be kind of cool having another reason for people to join in and learning from this sort of thing about about some things about live music I guess, because we do know that it does help people who listen to it. It's the whole experience</t>
  </si>
  <si>
    <t>What I would hope for, is me and David have been talking about keeping in touch and maybe getting some of our young people involved in his organization to have a national voice and that that would make a difference. So things like that might come out this week and that would be valuable because I know that young people want to make a difference</t>
  </si>
  <si>
    <t>Additional reflections</t>
  </si>
  <si>
    <t>LH - feel there was miscommunication about what the workshops were set out to acheive and what my role was as a researcher - "This has been a method of consultation I recognise, but I don't see that digging. There's no room to dig deep into. "OK how does music actually affect and change young people's mental well-being?" I know that, they know that, but you don't know that yet because they haven't had the room to tell you that"</t>
  </si>
  <si>
    <r>
      <t>Would have been good to have stayed in our first groups *</t>
    </r>
    <r>
      <rPr>
        <i/>
        <sz val="11"/>
        <color theme="1"/>
        <rFont val="Calibri"/>
        <family val="2"/>
        <scheme val="minor"/>
      </rPr>
      <t xml:space="preserve">with a group of boys similar to their own age that they didn't know but were connecting with*
</t>
    </r>
    <r>
      <rPr>
        <sz val="11"/>
        <color theme="1"/>
        <rFont val="Calibri"/>
        <family val="2"/>
        <scheme val="minor"/>
      </rPr>
      <t xml:space="preserve">It does sometimes feel like we're being harvested for ideas….when the project started they've kind of sat us all down and gone and when they said they wanted to expand upon them (ideas) it kind of felt like the whole course was leading up to this point and they're gonna use this idea for a way to get funding...
It's just like, when you feel like you're being used it's a strange feeling. 
</t>
    </r>
    <r>
      <rPr>
        <i/>
        <sz val="11"/>
        <color theme="1"/>
        <rFont val="Calibri"/>
        <family val="2"/>
        <scheme val="minor"/>
      </rPr>
      <t>(Would it help if we said we were going to involve you in the project that you develop later, would that feel less like you were being used?)</t>
    </r>
    <r>
      <rPr>
        <sz val="11"/>
        <color theme="1"/>
        <rFont val="Calibri"/>
        <family val="2"/>
        <scheme val="minor"/>
      </rPr>
      <t xml:space="preserve"> Absoloutely - because I didn't really think it until the guy sat down and then he explained that we were going to expand on the ideas, whereas I thought yesterday that we were all getting instruments and we were all playing because it was just a bit vague. 
</t>
    </r>
  </si>
  <si>
    <t>(Working in the big groups) - Fun!</t>
  </si>
  <si>
    <t>(Could you share your ideas?) - Yep!</t>
  </si>
  <si>
    <t>Feedback</t>
  </si>
  <si>
    <t>LH Observations</t>
  </si>
  <si>
    <t xml:space="preserve">(would you recommend it to others?) yes definitely  
Yeah it was fun
</t>
  </si>
  <si>
    <t>(How did you find working in the group?) It was really easy 
(What about it was easy?) - All of it</t>
  </si>
  <si>
    <t>(Did you feel confident today?) Yes</t>
  </si>
  <si>
    <t>(Could you share your ideas?) - Yes</t>
  </si>
  <si>
    <t>(How have you found the last two days?) Great
Drawing the dogs (graffiti wall)</t>
  </si>
  <si>
    <t xml:space="preserve">So they've just done the chatting about our experience of live music and venues and then looking at the feedback from the Previous findings. And our table, I think that would have worked really well with. The adults here and With the teenagers. But I was at a table with four primary school children. Some of them from a primary school in SIMD one, and none of them have ever experienced live music, and we just let them do some colouring in because the activity was really not for them, yeah. 
I think it just wasn't really appropriate for that age group of kids. It alienated them like it was out of their experience, but the older participants, the teenage participants and upwards really got into contributing to that. The primary school kids love designing their logo for their bands, but I think just being mindful of, yeah, which young people you're inviting. </t>
  </si>
  <si>
    <t xml:space="preserve">Yesterday when we're asking them to explain how they would feel about the music, everybody felt open to be able to speak, and nobody felt intimidated or they were going to say the wrong thing, same with when they were drawing today, when we (musicians) were playing, everyone had their own thoughts. Again, nothing was right. Nothing was wrong. But I think sometimes when you get into more complex matters, the young ones can clam up because they feel a bit intimidated. They've never, as [musician] said, they've never really experienced these things before. They don't really know how to talk about them, cause if they've never had an experience, then they become embarrassed to say, well, I don't know. And I'm not sure. And then they just retreat into themselves. And then equally because it's a project we're trying to do collaboratively together, you don't want to end up kind of telling them how to think or feel. And then it can be a bit of a block. </t>
  </si>
  <si>
    <t xml:space="preserve">If we're doing like a mindfulness session, like kind of like we did in the first session, they talk about how the music makes you feel. That's one thing. If we're trying to get some ideas from them as what they want from from what they look for, that's a very different session.
It would be done in a different way, because if we're playing I don't think necessarily that would need to be done by us because having live music is great for them, you know. They react to it and that's an interesting thing, but then saying to them what they want, I think if we're there and playing, you're then very much channeling any response as you know along the lines of “well we're right in front of you, so you can’t say, “actually, I hate this sort of music” </t>
  </si>
  <si>
    <t xml:space="preserve">we feel like we could have played so much more
I think also if you do want to appeal to younger kids like the ones who are in there, then this is too long. Yeah, like cooping them up in one room in one space and then having to sit. And then and then a new thing, and I think it's too much, maybe not interactive enough. And it's just like a bigger, even a bigger room, actually. Or like moving between spaces or just cause otherwise. I think when you're that little to be in that space, it's quite. But you can see them starting to switch off because they're getting tired cause you would, yeah. </t>
  </si>
  <si>
    <t>It felt very focussed yesterday morning. I was like, yeah, this is great because that's what we're kind of used to doing and thinking that was what it was gonna be. But it feels like that was then one thing and then something else and it just felt.... just went like that (downwards) and there wasn't. It felt there wasn't a clear focus, really.</t>
  </si>
  <si>
    <t>Like when we're playing, asking the kids to talk about their feelings I think that that's kind of easier for us to help guide or support, but as soon as you're then getting into more complex things about, you know, organising contracts, doing this and and how and how and how to help kids fully understand that like we we're not trying to do that.</t>
  </si>
  <si>
    <t xml:space="preserve">I think actually being the kind of people that they're not intimidated by, so they feel that they can then open up to us and I think that's an important part. Like  yesterday, as soon as we started the number of hands that shot up and they were desperate to tell us what they thought. And so we're great and comfortable, I think in those situations, but now it's a bit....if little kids clam up and you go, ok, I really want to try and get something out of them, it's difficult because we don't have the skill set to do tha </t>
  </si>
  <si>
    <t xml:space="preserve">But the way this was kind of billed to us was 'we're going to come in and we'll play a bit and then.... It's not something we'd prepared or thought about in advance, which means that it's like, you know, we're just not as well prepared as we might be to be able to sort of come up with constructive ideas or ways forward, because I guess we'd imagined it was something else because that's our experience. </t>
  </si>
  <si>
    <t>If it's about getting ideas from people who work in the industry, then absoloutely we're happy to do that 
There were there obviously conversations happening that we weren't part of, which is fine. But then when the session starts and you think will have been really useful to know a bit more the background of the other adults in the room to understand - because there's a lot of expertise and interesting ideas in the room that it's taken a while to kind of tease out by having conversations go "that's what you do."</t>
  </si>
  <si>
    <t>The pitching level is kind of important to us as well to know how to present things in the best way</t>
  </si>
  <si>
    <t xml:space="preserve">I think I'm not actually sure what our role is meant to be, I think that's where some of the confusion has come in, about what our role has been over the last two days. </t>
  </si>
  <si>
    <t xml:space="preserve">I mean it feels as if I was shooting it down a bit, but there's a lot of positive things going on in the room, but it just feels like it's not been harnessed because certainly from our side, we'd like to know how to sort of focus that to be really productive. Instead it feels like there are lots of different things that could happen, but are not quite sure which one of those is? What's actually going on, that's confusing. </t>
  </si>
  <si>
    <t>Playing - you see the response, you hear it instantly. You know that you've hit a chord with them. You know that it's had an impact on them. And that's like the best that's the best thing that you can ever do.</t>
  </si>
  <si>
    <t>ST_CYP_001</t>
  </si>
  <si>
    <t>ST_CYP_002</t>
  </si>
  <si>
    <t>ST_CYP_003</t>
  </si>
  <si>
    <t>ST_CYP_004</t>
  </si>
  <si>
    <t>I've been enjoying the activities, doing it in groups because it's with people who I wouldn't talk to them normally in normal situations
It's been fun</t>
  </si>
  <si>
    <t>I've felt good sharing my ideas</t>
  </si>
  <si>
    <t>(Have people been listening?) yes
(What would make it easier?) Maybe we could have like a suggestion board that you can write on during the breaks (graffiti wall but for suggestions)</t>
  </si>
  <si>
    <t xml:space="preserve">I like it, it's been really fun </t>
  </si>
  <si>
    <t xml:space="preserve">I'm excited to come back tomorrow 
Hearing the different tyes of music because I only really hear the type of music that my dad or I listen to so it's nice to get something else. </t>
  </si>
  <si>
    <t>(What have you shared?) How the music makes you feel, and what it does that helps you?</t>
  </si>
  <si>
    <t xml:space="preserve">Yes, I feel like if I don't really want to talk, other people can talk for me which is nice
Maybe just like we all get a chance to do it (share ideas) so everyone gets to do it, so we go in a circle for example. </t>
  </si>
  <si>
    <t xml:space="preserve"> </t>
  </si>
  <si>
    <t xml:space="preserve">(Have people been listening?) Yeah, a lot actually. I can't really explain, but it just feels like it. 
</t>
  </si>
  <si>
    <t>I was very anxious when I first came here, but that's just a lot of places for me, but I enjoyed it the more time I spend here, it's just amazing</t>
  </si>
  <si>
    <t>Listening to the live music and how it can impact a human's emotions - when I was watching them yesterday…when I was sitting near them when everyone was in the middle it felt like when I was watching them play I could see their years of experience as they gracefully strung the bow and plucked it.
The musicians and the tasks, when we did that, it's just really fun</t>
  </si>
  <si>
    <t xml:space="preserve">It's been great getting to meet all these new people and discuss things that I find quite interesting 
Everyone's contributing great and we all work really well together </t>
  </si>
  <si>
    <t xml:space="preserve">It's been pretty spread out, like everyone's been contributing and no one's judging anyone's ideas, it's all very inclusive and it's great to hear what everyone has to say. </t>
  </si>
  <si>
    <t xml:space="preserve">Yeah 100% - like even with everyone that I've like spoke to, I feel like we all feel the same like felt like we're being listened to, everyone's ideas have been handled great, everything like that, like I've never not felt listened to. </t>
  </si>
  <si>
    <t>Listening to the music pieces and analysing them, I thought it was really fun and really good. 
I think that the way it's been handled (the day/organisation) has been great it like usually it's stressful talking to people you haven't met before but yeah it's been great, everything's been amazing
Just thank you, it's been a great experience!</t>
  </si>
  <si>
    <t>INV_PP_001</t>
  </si>
  <si>
    <t>INV_PP_002</t>
  </si>
  <si>
    <t>INV_PP_003</t>
  </si>
  <si>
    <t>INV_PP_004</t>
  </si>
  <si>
    <t>INV_PP_005</t>
  </si>
  <si>
    <t>INV_PP_006</t>
  </si>
  <si>
    <t>ST_PP_001</t>
  </si>
  <si>
    <t>ST_PP_002</t>
  </si>
  <si>
    <t>ST_PP_003</t>
  </si>
  <si>
    <t>ST_PP_004</t>
  </si>
  <si>
    <t xml:space="preserve">It's important to listen to a young person; like I know we say we're listening but we're not, we've got about 20 things going on in our heads, what am I having for lunch, when am I going home, what do I need to be buying at the shops but it's taking the time to listen. Because you think that young person's not listening, because they’re looking elsewhere or doodling, or they're just like in another wee world, but they're not, they’re listening. Callum came up with this forest festival (idea today). Now we did a forest group last year with two forest Rangers and he took part....he was very shy at the beginning but at the end of the six weeks he was like "I'm gonna try this. I'm gonna try that now". Now, he's came up with that idea a year later. We're seeing exactly some of the things we did in this forest group.
I think I'm a good listener. You can always improve. You know you're never 100%, and it's important because the young people, they're here for a reason. You're here to help them, but if you don't listen to them you can't ever help them. 
And you're always constantly improving and it's trying to understand them, like Callum can say something to me, and I'm like "what does that mean?" but then it's spending time, you need to know your young person, to understand them. </t>
  </si>
  <si>
    <t xml:space="preserve">(Young person responding really well to the sessions - what has helped?)
It's been the choice that he can see in here or he can go outside when it gets too much for him
It's that confidence for him to say "I need to have a minute here" without it being obvious that he's going for a bit of a time out. He's chatting to strangers that he only met yesterday and initiating the chat as well, which is a big thing.  
He was chatting to another young person over there and then he started to dance and I'm thinking "what, dancing? I've never seen you dance before!", so he's doing different things which he wouldn't normally do which I think is interesting.
I think they're doing a great job - they're constantly asking the young person "What about your idea? Can you explain this? What do you think?" They're always trying to get them to kind of open up a bit without being fairly obvious. 
</t>
  </si>
  <si>
    <t xml:space="preserve">This is really interesting because it's much more two way and listening to what young people have to say and responding to that I guess and feeling that everyone's on the same footing rather than being a deliverer and a participant. 
I don't get to chat to people this age much in my day to day life so it's really nice having that input, but also from the point of view of the music and sort of my own practice as a muscian that's been really interesting, just hearing their reactions and thinking about the way the music is received by listeners. I guess we spend so much time thinking of it as a performer and what you're giving that it's really nice to think about it from a different perspective, and it was really quite emotional yesterday at some points. 
I don't think we often get the oppurtunity to you know, think like this and be open to a process that has no fixed end which is what I like about it, that it's quite open ended....Certainly projects I've been involved in in the past have had goals, whereas this feels a bit more open-ended in an exploratory way whic is nice. I think often you're trying to tick boxes, you know and acheive this is and that, and in listening actually the process is just as important. </t>
  </si>
  <si>
    <t xml:space="preserve"> We're asking them questions all the time and I think that's really it's it; we're not telling them what to do. We're kind of guiding and supporting. 
I like the sort of collaborative way that the the children are giving their ideas. I think quite often in their school lives they don't get that opportunity that much. They're very, very much guided by what the teachers want them to do, and "this is what he curriculum says" and so I think it's, I think it's really valuable this kind of handing of ownership over to them.
I think this is a really good reminder of that actually, to just not say this is what we're doing, just give them giving options and them to kind of guide where it goes.</t>
  </si>
  <si>
    <t xml:space="preserve">I didn't really know what to expect before I came along obviously I knew that I'd put forward some young people to do the project, but it's not until you come, you don't really realize what it's gonna be like and it's sort of way much more sort of cozy and safe and lovely than I kind of thought it would be. It's been a really nice experience. </t>
  </si>
  <si>
    <t xml:space="preserve">It's been great to have the opportunity to be in this kind of environment and with a mix of adults and young people and just have the opportunity to sort of gently kind of find out how it feels for us and for everybody else. It's been really eye opening.  
It's really interesting to, you know, work with people who are used to working as children and getting, you know, how they'e able to tap into, or help or facilitate getting responses and ideas and you know, making people feel comfortable and and willing to kind of engage in and contribute. </t>
  </si>
  <si>
    <t>Yes, definitely 
The session yesterday where we kind of started in the position. And then moved out and out and out and then how that affected our own and the people that were listening to, response to the music, I thought that was really interesting. So I think that's definitely something (we'll take away)</t>
  </si>
  <si>
    <t xml:space="preserve">It was actually really amazing when people were quite open, quite instantly open about how the music in the first two sessions yesterday made them feel. And I thought that was, it was just lovely to get the feedback and kind of real time of how it affects people's emotions...it was bringing them different things in their imagination or in their bodies that were making them feel differently about that time in that moment in the day. </t>
  </si>
  <si>
    <t xml:space="preserve"> With the presentations and people chipping in, even if they didn't want to be too vocal, it was great because everybody was contributing it away that they felt comfortable with themselves, which was really important, but it felt like a collective experience. </t>
  </si>
  <si>
    <t>GL_CYP_003_004</t>
  </si>
  <si>
    <t>GL_CYP_001_002</t>
  </si>
  <si>
    <t xml:space="preserve">We've even had some debates with people about what we want to go in the wants and the needs, like it should if it was like the necessity for like food trucks </t>
  </si>
  <si>
    <t>Describe it in one word - "calm"</t>
  </si>
  <si>
    <t xml:space="preserve">It's more calm than school, I get overwhelmed easily but I still can talk here, like not always in a big group but I can still talk in a small group </t>
  </si>
  <si>
    <t>GL_CYP_005_006</t>
  </si>
  <si>
    <t xml:space="preserve">Most of my ideas have been put on the board, so that's been good. </t>
  </si>
  <si>
    <t xml:space="preserve">It's been easy enough, it's not that difficult or anything, it's like straight to the point </t>
  </si>
  <si>
    <t>I liked hearing the string quartet - I like the sounds they make 
It's been fun</t>
  </si>
  <si>
    <t xml:space="preserve">The live performances are good but it would be good if it were different types of live music, like if this was a string quartet and then wood wind, percussion.. </t>
  </si>
  <si>
    <t xml:space="preserve">You don't get spoken over about your ideas, or ignored, people listen 
It's certainly different from school when you're trying to share ideas. Everybody wants to get their point across in school, but all at the same time, whereas in these groups it's not as chaotic, everybody's got their idea and gets to put their point across without trying to overshadow anybody else. </t>
  </si>
  <si>
    <t xml:space="preserve">I really like how we discussed the ways to make like, going to a live msuic show more accessible 
Just discusssing like general ideas and how to put them into place. 
It feels quite respectful 
You don't get spoken over about your ideas, or ignored, people listen 
It's certainly different from school when you're trying to share ideas. Everybody wants to get their point across in school, but all at the same time, whereas in these groups it's not as chaotic, everybody's got their idea and gets to put their point across without trying to overshadow anybody else. </t>
  </si>
  <si>
    <t xml:space="preserve">Yeah I think they're good ideas
Yeah I'm maybe biased, but it's a good idea!
I felt knackered, but then I felt slightly more energetic after the music </t>
  </si>
  <si>
    <t xml:space="preserve">It's been enjoyable 
Interesting, intriguing 
Sitting in here with the music, managed to keep me from getting too bored, it's more interactive especially when you're being asked your thoughts on each piece that felt a lot more interactive </t>
  </si>
  <si>
    <t xml:space="preserve">I've enjoyed it, it's been really good
Listening to the music 
To go to more concerts, it's made me think, about like experiencing new ones that I've not done before. </t>
  </si>
  <si>
    <t xml:space="preserve">To go to more concerts, it's made me think, about like experiencing new ones that I've not done before. </t>
  </si>
  <si>
    <t xml:space="preserve">Meeting the people and learning about how the live music actually does help the mental health, because I didn't feel that it actually would. 
Working with other adults who are doing work outside of this, it's been good. </t>
  </si>
  <si>
    <t>Getting separated</t>
  </si>
  <si>
    <t xml:space="preserve">It was a supportive space
</t>
  </si>
  <si>
    <t xml:space="preserve">I enjoyed the performers
It was very fun </t>
  </si>
  <si>
    <t>GL_CYP_007</t>
  </si>
  <si>
    <t>GL_CYP_008_012</t>
  </si>
  <si>
    <t xml:space="preserve">It was a different experience, like I've never ever witnessed or seen a live band </t>
  </si>
  <si>
    <t>(favourite part) splitting into different groups and hearing different people's ideas and different questions 
Everyone was supportive, I felt confident</t>
  </si>
  <si>
    <t xml:space="preserve">Describe how you feel - I feel excited, I don’t know it's given me a new feeling, I feel like a business woman I feel like I'm leaving to be a business woman. 
In the groups we did like different activities, like wee bits of stuff like I genuinely didn't think I knew until it was explained to me and I was able to do it and now I feel like a business woman. </t>
  </si>
  <si>
    <t xml:space="preserve">(Did people listen to you?) Definitely </t>
  </si>
  <si>
    <t>GL_CYP_013</t>
  </si>
  <si>
    <t>GL_PP_001</t>
  </si>
  <si>
    <t>GL_PP_002</t>
  </si>
  <si>
    <t>GL_PP_003</t>
  </si>
  <si>
    <t>GL_PP_004</t>
  </si>
  <si>
    <t xml:space="preserve">I think what the only thing I think that I would like to have seen kind of be developed further is like "How this could be sustained?" So for kids here, if they were interested in music, where is the music library where they can hire an instrument? Could there be a room here where actually they could try out music instruments? Cause would be quite nice as well, that actually you have that extra element of, OK, you like this?
I think a lot of them came in looking tired today, but I feel like they were probably just, I think it also is incredibly therapeutic. I think it's like, you know, you don't need words, but it really goes very deep and I think that's really powerful for them. </t>
  </si>
  <si>
    <t xml:space="preserve">Because of their post code and their family, But it's like, they can't go home and say, oh, I really like the cello, I'd like to learn, you know? Is it fairer or more ethical to expose and then maybe follow up with like and maybe that's where more funding comes in, because "You like this? Would you like this?" You know, I think that's something that really needs to be more thought about. And in general projects is like, because they say to give something and take it away is worse than not to give it in. </t>
  </si>
  <si>
    <t xml:space="preserve">it was just a reminder of that power of kind of group collaboration that it could work really well
I thought it was really well facilitated and I thought your mix of activities and also as I said, the fact like I think if you took a wee, if it was a one day event, you didn't have any of  the Quartet or the ensemble like it wouldn't have been half as effective. So I think it really highlighted how that is like a really magical peice of it 
</t>
  </si>
  <si>
    <t>I was quite lucky with like I had one of the other musicians in my group and we gelled well together as a group and so we were able to get into a good groove</t>
  </si>
  <si>
    <t>The ideas that our group came up with are actually pretty good, I think they have some long term potential - 
 I actually had some quite good conversations with them, one to one and I was asking them things like oh, you know, before you came here today, would you go to a classical event? And what about now and then and kind of you? Know try to be like, oh, would you tell your friend? That type of thing</t>
  </si>
  <si>
    <t>I was a bit skeptical about the drawing part of the poster, but actually it's almost like a diversion while they're doing the ideas, I think it's been hugely successful actually in a relaxed sort of way.</t>
  </si>
  <si>
    <t>You can't lead them you have to take them by the hand and walk with them, and I think that's what you've done here today. And I think it's just, it's given me more ideas about how to do that and to, you know and and sort of backed up the that that is the right way to go to, you can't drag them along or so point them in the right direction, it has to be generated by them. 
I've found that really inspiring actually. So I've got lots of ideas in my head.</t>
  </si>
  <si>
    <t xml:space="preserve">At the same time, it makes me really sad that this bunch of kids have had so limited exposure to my music. I just, last night I went home and I rang home and I was just like, I just, it's just so depressing, actually, that it's depressing. Firstly,  that they think when you say live music, they think of Taylor Swift in the 02, or something, that's that's what live music is. And  if you say to them well, "what about the busker?" they go "huh?". You know there's nothing in between. There's nothing in between or they immediately link live music with alcohol. Live music with, you know, the smoking or vaping because when we talked about what you don't want this all smoking, vaping drinks that's you know that that not one of them said live music is participation. </t>
  </si>
  <si>
    <t>You have some kids who engage more and some kids who engage less, but that didn't seem to matter, we still came up with some really good ideas and yes, taking away that school vibe, and I think as weli, it worked really well and we've come up with some great project ideas. 
They immediately link live music with alcohol. Live music with, you know, the smoking or vaping because when we talked about what you don't want this all smoking, vaping drinks that's you know that that not one of them said live music is participation, and I think that that's what live music should be about is participation and playing and enjoying
It's been very provoking actually, you know, talking to the kids and seeing where they're at and how we can move that on maybe.</t>
  </si>
  <si>
    <t xml:space="preserve">Watching the more experienced team just was like very helpful to kind of give maybe templates not the right word but like these are the kind of things, they're doing that, these reminders keeping time...Like a number of different things that I kind of picked up on. </t>
  </si>
  <si>
    <t xml:space="preserve">I'm very thankful to have been involved in it. </t>
  </si>
  <si>
    <t>You kind of forget. "Ohh, these types of partnerships exist, or could exist or should be brought about" So I think it's just brilliant and I hope, I hope I really do hope we do more of this in the future, more arts partnerships.</t>
  </si>
  <si>
    <t xml:space="preserve">It really does affect like my practice and it gives me, you know, inspiration about how to ask questions well, because I think that sometimes you do forget the importance of asking open questions. 
You know, just about how creative sessions could be, and just like, how beneficial  it is being in person because you could not have done anything like this online. So no, no, I no, I definitely find this one and the Stirling ones quite rewarding for that just for my own kind of development
It's very unique session for my, you know, cause I do work with other people this age, but I've never just had to work with them as a one off and then not really have that kind of prior relationship with them or the chance to kind of work on that, so it's very different.
</t>
  </si>
  <si>
    <t xml:space="preserve">It's just so nice just to see people and see that the kind of tangible impact the work, and what you're discussing has. 
There was a few challenges just, with getting some people as engaged as you would like, but I think we were quite good at well, I hope so, at meeting people kind of where they were and kind of adapting to it. You know, trying to encourage people to get involved but not, you know, torturing them or making them feel really put on the spot.
The trad music came on and then you know when some of the pop music came on, I could kind of see that they were, you know, they stopped fussing then and they were really listening anyway. They said at the end of day that they did enjoy it. And realistically they're the kind of guys I think that would have left if they weren't feeling this or they would have said put me back to school or I'm going home. So I think the fact that they stayed and, like, did participate in their own way, that meant that they enjoyed it. </t>
  </si>
  <si>
    <r>
      <t xml:space="preserve">This was a kind of, not a brand new experience, working like on projects with children and young people, but specifically in relation to music it was. I've done like other stuff in relation to music, so like I kind of feel comfortable, in that realm, but it's sort of like two sets of experience trying to blend that into today.
I think because I was coming in at the second day, I naturally fell into the role of facilitating. I never was worried about, you know, like my voice being too present. And I think, I quite enjoy working with people, so it was a really fun part of the job to just be like chatting to the young people and like just giving them the space to open up and speak so that I think was, the small groups was definitely the most enjoyable part of the day for me. 
</t>
    </r>
    <r>
      <rPr>
        <b/>
        <sz val="11"/>
        <color theme="1"/>
        <rFont val="Calibri"/>
        <family val="2"/>
        <scheme val="minor"/>
      </rPr>
      <t>I think building on the communication skills and also just like management of a group of young people, when you're kind of lots of things going on. And so I think that will be really helpful bringing that forward into kind of future projects working with children and young people and also like watching the more experienced team just was like very helpful</t>
    </r>
    <r>
      <rPr>
        <sz val="11"/>
        <color theme="1"/>
        <rFont val="Calibri"/>
        <family val="2"/>
        <scheme val="minor"/>
      </rPr>
      <t xml:space="preserve"> to kind of give maybe templates not the right word but like these are the kind of things, they're doing that, these reminders keeping time...Like a number of different things that I kind of picked up on. </t>
    </r>
  </si>
  <si>
    <t xml:space="preserve">I feel proud and brave I also feel really happy </t>
  </si>
  <si>
    <t>I felt more comfortable talking in our group than in front of the whole class (at school)
I don't really like talking in class with other people, but I felt more comfortable with them (here)</t>
  </si>
  <si>
    <t>Additional outcomes: Establishing connections/networks</t>
  </si>
  <si>
    <t>Additional outcome: Understanding how CYP are wanting to access live music</t>
  </si>
  <si>
    <t xml:space="preserve">Could your ideas encourage more young people to come to live music events? </t>
  </si>
  <si>
    <t>because sometimes it's hard for some people to like take part and stuff so I feel like a bit like that 
* Think the inference is that they have been able to take part today?
(Have we listened to you?) Yes - a lot 
(Has everyone had a chance to speak?): Yes</t>
  </si>
  <si>
    <t xml:space="preserve">I found it frustrating for the range of ages involved that asking 8 year olds what restrictions they have accessing live music is a a very complicated thing to unpack, and and not something that they really feel able to respond to in the same way as the 18 year olds are in the room or the adults are in the room and I think that trying to put it all into one thing is certainly the table I was sitting at it just got too congested and it was slightly unclear as to what like the project idea as to what we were trying to do. 
There were some really interesting ideas but it’s difficult to bring them out in the right way because the 8-year-olds are drawing, or the adults are having a conversation which is actually fascinating but isn't relating to them and just tying all the things together. 
</t>
  </si>
  <si>
    <t>The dynamics of the group here is difficult and challenging for probably the facilitators.
I don't know if we've gathered all of the information I've heard or that I have, with the relationships that I have with young people which are more established.
As well was that I guess I feel like I've brought two young people with me. Yeah, and they are, I think [boy]'s 18 and you're 20. So still in my mind, very much young people. And in the last three or four years that we've had that experience.
Older, older teenagers and young adults have been a bit discombobulated and broken because of COVID....At the beginning of that process  - [boy] would have been 14. You were 16 when COVID-19 hit the the the knock on effect of that, that experience, a lack of being able to socialise, lack of having clear pathways and all of that sort of stuff really affected young people of this age and that's taking longer and quite a lot of work and it needs to be focused on ensuring that those young people are heard because actually they have not been heard, they haven't socialised and and I think so. We were just sort of saying it feels a little bit like the older teenagers who are here are being almost viewed as adults, and they're not</t>
  </si>
  <si>
    <t>Response</t>
  </si>
  <si>
    <t xml:space="preserve">Inverness </t>
  </si>
  <si>
    <t>How do you feel after taking part?</t>
  </si>
  <si>
    <t>Have we listened to you?</t>
  </si>
  <si>
    <t>What do you want to see at a live music event?</t>
  </si>
  <si>
    <t>What has been fun?</t>
  </si>
  <si>
    <t>Harvey's dancing</t>
  </si>
  <si>
    <t xml:space="preserve">Feeling the music </t>
  </si>
  <si>
    <t>music</t>
  </si>
  <si>
    <t>Stevie &amp; Dereck</t>
  </si>
  <si>
    <t xml:space="preserve">Music </t>
  </si>
  <si>
    <t xml:space="preserve">Relaxing and meeting new young people </t>
  </si>
  <si>
    <t>drawing people</t>
  </si>
  <si>
    <t xml:space="preserve">This place in general </t>
  </si>
  <si>
    <t>Safety and other fun activities</t>
  </si>
  <si>
    <t>colour theme</t>
  </si>
  <si>
    <t xml:space="preserve">safe space to stand and enjoy the music </t>
  </si>
  <si>
    <t>a safe crowd</t>
  </si>
  <si>
    <t>light bands</t>
  </si>
  <si>
    <t>crowd surf</t>
  </si>
  <si>
    <t>people</t>
  </si>
  <si>
    <t>humans</t>
  </si>
  <si>
    <t>glitter sparkles</t>
  </si>
  <si>
    <t xml:space="preserve">music </t>
  </si>
  <si>
    <t>yes</t>
  </si>
  <si>
    <t xml:space="preserve">of course :) </t>
  </si>
  <si>
    <t xml:space="preserve">Inspiring </t>
  </si>
  <si>
    <t>Good</t>
  </si>
  <si>
    <t>feeling good, been a great day</t>
  </si>
  <si>
    <t>good because I got to meet more people and see friends</t>
  </si>
  <si>
    <t>alright</t>
  </si>
  <si>
    <t>great</t>
  </si>
  <si>
    <t>good because I got to …... My....... (?)</t>
  </si>
  <si>
    <t>good I got to pitch my ideas to the group</t>
  </si>
  <si>
    <t xml:space="preserve">Listening to live music </t>
  </si>
  <si>
    <t>String quartet</t>
  </si>
  <si>
    <t xml:space="preserve">hearing the live music </t>
  </si>
  <si>
    <t>meeting new people</t>
  </si>
  <si>
    <t>hearing live music</t>
  </si>
  <si>
    <t>What could make it more fun</t>
  </si>
  <si>
    <t>More musical performances</t>
  </si>
  <si>
    <t xml:space="preserve">more live music </t>
  </si>
  <si>
    <t xml:space="preserve">more music, families, groups, percussion etc. </t>
  </si>
  <si>
    <t>What helped you to share your ideas?</t>
  </si>
  <si>
    <t>feeling comfortable with everyone</t>
  </si>
  <si>
    <t>confidence</t>
  </si>
  <si>
    <t>passion</t>
  </si>
  <si>
    <t>good communication within the group</t>
  </si>
  <si>
    <t>communication</t>
  </si>
  <si>
    <t>Did you get to share all your ideas?</t>
  </si>
  <si>
    <t>What musical instruments do you wish you could play?</t>
  </si>
  <si>
    <t>bass guitar</t>
  </si>
  <si>
    <t>violin</t>
  </si>
  <si>
    <t>guitar</t>
  </si>
  <si>
    <t>piano</t>
  </si>
  <si>
    <t>saxophone</t>
  </si>
  <si>
    <t>flute</t>
  </si>
  <si>
    <t>bagpipes</t>
  </si>
  <si>
    <t>xylophone</t>
  </si>
  <si>
    <t>more daytime ones</t>
  </si>
  <si>
    <t>interaction between attendees</t>
  </si>
  <si>
    <t xml:space="preserve">oppurtunity to interact with performers without the extreme 'meet and greet' price tag </t>
  </si>
  <si>
    <t>less people</t>
  </si>
  <si>
    <t>Which musical artist would you most like to see perform live?</t>
  </si>
  <si>
    <t>Taylor swift</t>
  </si>
  <si>
    <t xml:space="preserve">UB40 </t>
  </si>
  <si>
    <t>Deftones</t>
  </si>
  <si>
    <t>Destroy boys</t>
  </si>
  <si>
    <t>Lorde</t>
  </si>
  <si>
    <t>Iron Maiden</t>
  </si>
  <si>
    <t>Dua Lipa</t>
  </si>
  <si>
    <t>Queen</t>
  </si>
  <si>
    <t>Artic Monkeys</t>
  </si>
  <si>
    <t>Megan thee Stallion</t>
  </si>
  <si>
    <t>Baby Bugs</t>
  </si>
  <si>
    <t>One Direction</t>
  </si>
  <si>
    <t>Eminem or Avicii or Drake or Sabaton</t>
  </si>
  <si>
    <t>Eminem or James Arthur</t>
  </si>
  <si>
    <t xml:space="preserve">James Arthur see you in March </t>
  </si>
  <si>
    <t>Stevie Nicks and Billy Joel</t>
  </si>
  <si>
    <t>Taylor Swift</t>
  </si>
  <si>
    <t>Proud and brave</t>
  </si>
  <si>
    <t>good</t>
  </si>
  <si>
    <t>happy</t>
  </si>
  <si>
    <t xml:space="preserve">excited </t>
  </si>
  <si>
    <t>kinda</t>
  </si>
  <si>
    <t>yup</t>
  </si>
  <si>
    <t xml:space="preserve">yes </t>
  </si>
  <si>
    <t xml:space="preserve">yep </t>
  </si>
  <si>
    <t>mmmyeah</t>
  </si>
  <si>
    <t>nothing</t>
  </si>
  <si>
    <t>everything</t>
  </si>
  <si>
    <t xml:space="preserve">movie </t>
  </si>
  <si>
    <t>Did you like working in a group?</t>
  </si>
  <si>
    <t xml:space="preserve">How does live music make you feel? </t>
  </si>
  <si>
    <t>Great</t>
  </si>
  <si>
    <t>alive</t>
  </si>
  <si>
    <t>amazing</t>
  </si>
  <si>
    <t>excited</t>
  </si>
  <si>
    <t>connect with my emotions</t>
  </si>
  <si>
    <t xml:space="preserve">being outside more </t>
  </si>
  <si>
    <t>dying</t>
  </si>
  <si>
    <t>yeah</t>
  </si>
  <si>
    <t>da music</t>
  </si>
  <si>
    <t xml:space="preserve">the music </t>
  </si>
  <si>
    <t>this board</t>
  </si>
  <si>
    <t>my violin</t>
  </si>
  <si>
    <t xml:space="preserve">hearing young people's views </t>
  </si>
  <si>
    <t>the helpers</t>
  </si>
  <si>
    <t>different oppurtunities (group work, writing/drawing, supportive environment)</t>
  </si>
  <si>
    <t>band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</si>
</sst>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2" tint="-0.499984740745262"/>
      <name val="Calibri"/>
      <family val="2"/>
      <scheme val="minor"/>
    </font>
    <font>
      <b/>
      <sz val="12"/>
      <color theme="1"/>
      <name val="Calibri"/>
      <family val="2"/>
      <scheme val="minor"/>
    </font>
    <font>
      <sz val="8"/>
      <name val="Calibri"/>
      <family val="2"/>
      <scheme val="minor"/>
    </font>
    <font>
      <i/>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2" tint="-9.9978637043366805E-2"/>
        <bgColor indexed="64"/>
      </patternFill>
    </fill>
    <fill>
      <patternFill patternType="solid">
        <fgColor theme="9"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4">
    <xf numFmtId="0" fontId="0" fillId="0" borderId="0"/>
    <xf numFmtId="0" fontId="6" fillId="8"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cellStyleXfs>
  <cellXfs count="45">
    <xf numFmtId="0" fontId="0" fillId="0" borderId="0" xfId="0"/>
    <xf numFmtId="0" fontId="1" fillId="0" borderId="0" xfId="0" applyFont="1"/>
    <xf numFmtId="0" fontId="1" fillId="2" borderId="0" xfId="0" applyFont="1" applyFill="1"/>
    <xf numFmtId="0" fontId="0" fillId="0" borderId="0" xfId="0" applyAlignment="1">
      <alignment horizontal="center" vertical="center"/>
    </xf>
    <xf numFmtId="0" fontId="1" fillId="2" borderId="0" xfId="0" applyFont="1" applyFill="1" applyAlignment="1">
      <alignment horizontal="right"/>
    </xf>
    <xf numFmtId="0" fontId="0" fillId="3" borderId="0" xfId="0" applyFill="1"/>
    <xf numFmtId="0" fontId="1" fillId="3" borderId="0" xfId="0" applyFont="1" applyFill="1"/>
    <xf numFmtId="0" fontId="0" fillId="0" borderId="0" xfId="0" applyAlignment="1">
      <alignment horizontal="center" vertical="center" wrapText="1"/>
    </xf>
    <xf numFmtId="0" fontId="0" fillId="3" borderId="0" xfId="0" applyFill="1" applyAlignment="1">
      <alignment horizontal="center" vertical="center"/>
    </xf>
    <xf numFmtId="0" fontId="1" fillId="3" borderId="0" xfId="0" applyFont="1" applyFill="1" applyAlignment="1">
      <alignment horizontal="center" vertical="center"/>
    </xf>
    <xf numFmtId="0" fontId="2" fillId="0" borderId="0" xfId="0" applyFont="1" applyAlignment="1">
      <alignment horizontal="center" vertical="center"/>
    </xf>
    <xf numFmtId="0" fontId="2" fillId="0" borderId="0" xfId="0" applyFont="1"/>
    <xf numFmtId="0" fontId="0" fillId="3" borderId="0" xfId="0" applyFill="1" applyAlignment="1">
      <alignment horizontal="center" vertical="center" wrapText="1"/>
    </xf>
    <xf numFmtId="10" fontId="0" fillId="0" borderId="0" xfId="0" applyNumberFormat="1"/>
    <xf numFmtId="0" fontId="1" fillId="0" borderId="0" xfId="0" applyFont="1" applyAlignment="1">
      <alignment horizontal="right"/>
    </xf>
    <xf numFmtId="0" fontId="1" fillId="3" borderId="0" xfId="0" applyFont="1" applyFill="1" applyAlignment="1">
      <alignment horizontal="center" vertical="center" wrapText="1"/>
    </xf>
    <xf numFmtId="10" fontId="3" fillId="0" borderId="0" xfId="0" applyNumberFormat="1" applyFont="1"/>
    <xf numFmtId="9" fontId="3" fillId="0" borderId="0" xfId="0" applyNumberFormat="1" applyFont="1"/>
    <xf numFmtId="0" fontId="1" fillId="6" borderId="1" xfId="0" applyFont="1" applyFill="1" applyBorder="1"/>
    <xf numFmtId="0" fontId="1" fillId="6" borderId="2" xfId="0" applyFont="1" applyFill="1" applyBorder="1"/>
    <xf numFmtId="0" fontId="0" fillId="7" borderId="0" xfId="0" applyFill="1"/>
    <xf numFmtId="0" fontId="1" fillId="6" borderId="0" xfId="0" applyFont="1" applyFill="1"/>
    <xf numFmtId="0" fontId="0" fillId="5" borderId="0" xfId="0" applyFill="1"/>
    <xf numFmtId="0" fontId="0" fillId="11" borderId="0" xfId="0" applyFill="1"/>
    <xf numFmtId="0" fontId="0" fillId="11" borderId="0" xfId="0" applyFill="1" applyAlignment="1">
      <alignment wrapText="1"/>
    </xf>
    <xf numFmtId="0" fontId="0" fillId="0" borderId="0" xfId="0" applyAlignment="1">
      <alignment horizontal="center" vertical="center"/>
    </xf>
    <xf numFmtId="0" fontId="0" fillId="4" borderId="0" xfId="0" applyFill="1" applyAlignment="1">
      <alignment horizontal="center" vertical="center"/>
    </xf>
    <xf numFmtId="0" fontId="0" fillId="4" borderId="0" xfId="0" applyFill="1" applyAlignment="1">
      <alignment horizontal="center" vertical="center" wrapText="1"/>
    </xf>
    <xf numFmtId="0" fontId="1" fillId="5" borderId="0" xfId="0" applyFont="1" applyFill="1" applyAlignment="1"/>
    <xf numFmtId="0" fontId="0" fillId="0" borderId="0" xfId="0" applyAlignment="1"/>
    <xf numFmtId="20" fontId="0" fillId="0" borderId="0" xfId="0" applyNumberFormat="1" applyAlignment="1"/>
    <xf numFmtId="0" fontId="0" fillId="4" borderId="0" xfId="0" applyFill="1"/>
    <xf numFmtId="0" fontId="0" fillId="12" borderId="0" xfId="0" applyFill="1" applyAlignment="1">
      <alignment horizontal="center" wrapText="1"/>
    </xf>
    <xf numFmtId="0" fontId="0" fillId="12" borderId="0" xfId="0" applyFill="1" applyAlignment="1">
      <alignment horizontal="center"/>
    </xf>
    <xf numFmtId="0" fontId="0" fillId="4" borderId="0" xfId="0" applyFill="1" applyAlignment="1">
      <alignment wrapText="1"/>
    </xf>
    <xf numFmtId="0" fontId="0" fillId="4" borderId="3" xfId="0" applyFill="1" applyBorder="1"/>
    <xf numFmtId="0" fontId="0" fillId="11" borderId="3" xfId="0" applyFill="1" applyBorder="1"/>
    <xf numFmtId="0" fontId="0" fillId="0" borderId="3" xfId="0" applyBorder="1"/>
    <xf numFmtId="0" fontId="0" fillId="12" borderId="3" xfId="0" applyFill="1" applyBorder="1" applyAlignment="1">
      <alignment horizontal="center"/>
    </xf>
    <xf numFmtId="0" fontId="0" fillId="4" borderId="3" xfId="0" applyFill="1" applyBorder="1" applyAlignment="1"/>
    <xf numFmtId="0" fontId="0" fillId="0" borderId="3" xfId="0" applyBorder="1" applyAlignment="1"/>
    <xf numFmtId="0" fontId="0" fillId="0" borderId="0" xfId="0" applyFill="1" applyAlignment="1"/>
    <xf numFmtId="0" fontId="6" fillId="0" borderId="0" xfId="1" applyFill="1" applyAlignment="1"/>
    <xf numFmtId="0" fontId="8" fillId="0" borderId="0" xfId="3" applyFill="1" applyAlignment="1"/>
    <xf numFmtId="0" fontId="7" fillId="0" borderId="0" xfId="2" applyFill="1" applyAlignment="1"/>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7FD-C860-43C7-9CF8-FFF0DF8760A1}">
  <dimension ref="A1:E45"/>
  <sheetViews>
    <sheetView zoomScale="80" zoomScaleNormal="80" workbookViewId="0">
      <selection activeCell="E2" sqref="E2"/>
    </sheetView>
  </sheetViews>
  <sheetFormatPr defaultRowHeight="14.5" x14ac:dyDescent="0.35"/>
  <cols>
    <col min="1" max="1" width="15.54296875" customWidth="1"/>
    <col min="2" max="2" width="77.7265625" bestFit="1" customWidth="1"/>
  </cols>
  <sheetData>
    <row r="1" spans="1:5" s="2" customFormat="1" x14ac:dyDescent="0.35">
      <c r="A1" s="2" t="s">
        <v>15</v>
      </c>
      <c r="B1" s="2" t="s">
        <v>6</v>
      </c>
      <c r="C1" s="2" t="s">
        <v>7</v>
      </c>
      <c r="D1" s="2" t="s">
        <v>8</v>
      </c>
      <c r="E1" s="2" t="s">
        <v>10</v>
      </c>
    </row>
    <row r="2" spans="1:5" x14ac:dyDescent="0.35">
      <c r="A2" s="25" t="s">
        <v>16</v>
      </c>
      <c r="B2" t="s">
        <v>9</v>
      </c>
      <c r="C2">
        <v>21</v>
      </c>
      <c r="D2">
        <v>6</v>
      </c>
      <c r="E2">
        <v>27</v>
      </c>
    </row>
    <row r="3" spans="1:5" x14ac:dyDescent="0.35">
      <c r="A3" s="25"/>
      <c r="B3" t="s">
        <v>13</v>
      </c>
      <c r="C3">
        <v>25</v>
      </c>
      <c r="D3">
        <v>2</v>
      </c>
      <c r="E3">
        <v>27</v>
      </c>
    </row>
    <row r="4" spans="1:5" x14ac:dyDescent="0.35">
      <c r="A4" s="25"/>
      <c r="B4" t="s">
        <v>14</v>
      </c>
      <c r="C4">
        <v>26</v>
      </c>
      <c r="D4">
        <v>1</v>
      </c>
      <c r="E4">
        <v>27</v>
      </c>
    </row>
    <row r="5" spans="1:5" x14ac:dyDescent="0.35">
      <c r="A5" s="25"/>
      <c r="B5" t="s">
        <v>12</v>
      </c>
      <c r="C5">
        <v>20</v>
      </c>
      <c r="D5">
        <v>2</v>
      </c>
      <c r="E5">
        <v>22</v>
      </c>
    </row>
    <row r="6" spans="1:5" x14ac:dyDescent="0.35">
      <c r="A6" s="25"/>
      <c r="B6" t="s">
        <v>11</v>
      </c>
      <c r="C6">
        <v>21</v>
      </c>
      <c r="D6">
        <v>0</v>
      </c>
      <c r="E6">
        <v>21</v>
      </c>
    </row>
    <row r="7" spans="1:5" x14ac:dyDescent="0.35">
      <c r="A7" s="25" t="s">
        <v>18</v>
      </c>
      <c r="B7" t="s">
        <v>9</v>
      </c>
      <c r="C7">
        <v>19</v>
      </c>
      <c r="D7">
        <v>0</v>
      </c>
      <c r="E7">
        <v>19</v>
      </c>
    </row>
    <row r="8" spans="1:5" x14ac:dyDescent="0.35">
      <c r="A8" s="25"/>
      <c r="B8" t="s">
        <v>13</v>
      </c>
      <c r="C8">
        <v>20</v>
      </c>
      <c r="D8">
        <v>0</v>
      </c>
      <c r="E8">
        <v>20</v>
      </c>
    </row>
    <row r="9" spans="1:5" x14ac:dyDescent="0.35">
      <c r="A9" s="25"/>
      <c r="B9" t="s">
        <v>14</v>
      </c>
      <c r="C9">
        <v>9</v>
      </c>
      <c r="D9">
        <v>4</v>
      </c>
      <c r="E9">
        <v>13</v>
      </c>
    </row>
    <row r="10" spans="1:5" x14ac:dyDescent="0.35">
      <c r="A10" s="25"/>
      <c r="B10" t="s">
        <v>12</v>
      </c>
      <c r="C10">
        <v>12</v>
      </c>
      <c r="D10">
        <v>1</v>
      </c>
      <c r="E10">
        <v>13</v>
      </c>
    </row>
    <row r="11" spans="1:5" x14ac:dyDescent="0.35">
      <c r="A11" s="25"/>
      <c r="B11" t="s">
        <v>11</v>
      </c>
      <c r="C11">
        <v>13</v>
      </c>
      <c r="D11">
        <v>0</v>
      </c>
      <c r="E11">
        <v>13</v>
      </c>
    </row>
    <row r="12" spans="1:5" x14ac:dyDescent="0.35">
      <c r="A12" s="25" t="s">
        <v>17</v>
      </c>
      <c r="B12" t="s">
        <v>9</v>
      </c>
      <c r="C12">
        <v>14</v>
      </c>
      <c r="D12">
        <v>0</v>
      </c>
      <c r="E12">
        <v>14</v>
      </c>
    </row>
    <row r="13" spans="1:5" x14ac:dyDescent="0.35">
      <c r="A13" s="25"/>
      <c r="B13" t="s">
        <v>13</v>
      </c>
      <c r="C13">
        <v>11</v>
      </c>
      <c r="D13">
        <v>0</v>
      </c>
      <c r="E13">
        <v>11</v>
      </c>
    </row>
    <row r="14" spans="1:5" x14ac:dyDescent="0.35">
      <c r="A14" s="25"/>
      <c r="B14" t="s">
        <v>14</v>
      </c>
      <c r="C14">
        <v>12</v>
      </c>
      <c r="D14">
        <v>0</v>
      </c>
      <c r="E14">
        <v>12</v>
      </c>
    </row>
    <row r="15" spans="1:5" x14ac:dyDescent="0.35">
      <c r="A15" s="25"/>
      <c r="B15" t="s">
        <v>12</v>
      </c>
      <c r="C15">
        <v>14</v>
      </c>
      <c r="D15">
        <v>0</v>
      </c>
      <c r="E15">
        <v>14</v>
      </c>
    </row>
    <row r="16" spans="1:5" x14ac:dyDescent="0.35">
      <c r="A16" s="25"/>
      <c r="B16" t="s">
        <v>11</v>
      </c>
      <c r="C16">
        <v>14</v>
      </c>
      <c r="D16">
        <v>0</v>
      </c>
      <c r="E16">
        <v>14</v>
      </c>
    </row>
    <row r="17" spans="2:5" x14ac:dyDescent="0.35">
      <c r="B17" s="4" t="s">
        <v>19</v>
      </c>
      <c r="C17">
        <f>SUM(C2:C16)</f>
        <v>251</v>
      </c>
      <c r="D17">
        <f>SUM(D2:D16)</f>
        <v>16</v>
      </c>
      <c r="E17">
        <f>SUM(C17:D17)</f>
        <v>267</v>
      </c>
    </row>
    <row r="19" spans="2:5" x14ac:dyDescent="0.35">
      <c r="B19" s="14"/>
      <c r="D19" s="13"/>
    </row>
    <row r="36" spans="1:1" x14ac:dyDescent="0.35">
      <c r="A36" s="3"/>
    </row>
    <row r="37" spans="1:1" x14ac:dyDescent="0.35">
      <c r="A37" s="3"/>
    </row>
    <row r="38" spans="1:1" x14ac:dyDescent="0.35">
      <c r="A38" s="3"/>
    </row>
    <row r="39" spans="1:1" x14ac:dyDescent="0.35">
      <c r="A39" s="3"/>
    </row>
    <row r="40" spans="1:1" x14ac:dyDescent="0.35">
      <c r="A40" s="3"/>
    </row>
    <row r="41" spans="1:1" x14ac:dyDescent="0.35">
      <c r="A41" s="3"/>
    </row>
    <row r="42" spans="1:1" x14ac:dyDescent="0.35">
      <c r="A42" s="3"/>
    </row>
    <row r="43" spans="1:1" x14ac:dyDescent="0.35">
      <c r="A43" s="3"/>
    </row>
    <row r="44" spans="1:1" x14ac:dyDescent="0.35">
      <c r="A44" s="3"/>
    </row>
    <row r="45" spans="1:1" x14ac:dyDescent="0.35">
      <c r="A45" s="3"/>
    </row>
  </sheetData>
  <mergeCells count="3">
    <mergeCell ref="A2:A6"/>
    <mergeCell ref="A7:A11"/>
    <mergeCell ref="A12: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CC07-1947-4A3C-BBBF-32030B39B2F6}">
  <dimension ref="A1:E30"/>
  <sheetViews>
    <sheetView zoomScale="60" zoomScaleNormal="60" workbookViewId="0">
      <selection activeCell="J8" sqref="J8:J11"/>
    </sheetView>
  </sheetViews>
  <sheetFormatPr defaultRowHeight="14.5" x14ac:dyDescent="0.35"/>
  <cols>
    <col min="1" max="1" width="42.54296875" bestFit="1" customWidth="1"/>
    <col min="2" max="2" width="10.453125" bestFit="1" customWidth="1"/>
  </cols>
  <sheetData>
    <row r="1" spans="1:5" s="6" customFormat="1" x14ac:dyDescent="0.35">
      <c r="A1" s="6" t="s">
        <v>23</v>
      </c>
      <c r="B1" s="6" t="s">
        <v>15</v>
      </c>
      <c r="C1" s="6" t="s">
        <v>22</v>
      </c>
      <c r="D1" s="6" t="s">
        <v>21</v>
      </c>
      <c r="E1" s="6" t="s">
        <v>20</v>
      </c>
    </row>
    <row r="2" spans="1:5" x14ac:dyDescent="0.35">
      <c r="A2" s="26" t="s">
        <v>9</v>
      </c>
      <c r="B2" s="10" t="s">
        <v>24</v>
      </c>
      <c r="C2" s="11">
        <v>21</v>
      </c>
      <c r="D2" s="11">
        <v>6</v>
      </c>
      <c r="E2" s="11">
        <v>27</v>
      </c>
    </row>
    <row r="3" spans="1:5" x14ac:dyDescent="0.35">
      <c r="A3" s="26"/>
      <c r="B3" s="10" t="s">
        <v>25</v>
      </c>
      <c r="C3" s="11">
        <v>19</v>
      </c>
      <c r="D3" s="11">
        <v>0</v>
      </c>
      <c r="E3" s="11">
        <v>19</v>
      </c>
    </row>
    <row r="4" spans="1:5" x14ac:dyDescent="0.35">
      <c r="A4" s="26"/>
      <c r="B4" s="10" t="s">
        <v>26</v>
      </c>
      <c r="C4" s="11">
        <v>14</v>
      </c>
      <c r="D4" s="11">
        <v>0</v>
      </c>
      <c r="E4" s="11">
        <v>14</v>
      </c>
    </row>
    <row r="5" spans="1:5" x14ac:dyDescent="0.35">
      <c r="A5" s="8"/>
      <c r="B5" s="9" t="s">
        <v>20</v>
      </c>
      <c r="C5" s="1">
        <f>SUM(C2:C4)</f>
        <v>54</v>
      </c>
      <c r="D5" s="1">
        <f>SUM(D2:D4)</f>
        <v>6</v>
      </c>
      <c r="E5" s="1">
        <f>SUM(E2:E4)</f>
        <v>60</v>
      </c>
    </row>
    <row r="6" spans="1:5" ht="15.5" x14ac:dyDescent="0.35">
      <c r="A6" s="9"/>
      <c r="B6" s="9" t="s">
        <v>27</v>
      </c>
      <c r="C6" s="16">
        <v>0.88900000000000001</v>
      </c>
      <c r="D6" s="16">
        <v>0.111</v>
      </c>
    </row>
    <row r="7" spans="1:5" x14ac:dyDescent="0.35">
      <c r="A7" s="3"/>
      <c r="B7" s="3"/>
    </row>
    <row r="8" spans="1:5" x14ac:dyDescent="0.35">
      <c r="A8" s="27" t="s">
        <v>13</v>
      </c>
      <c r="B8" s="10" t="s">
        <v>24</v>
      </c>
      <c r="C8" s="11">
        <v>25</v>
      </c>
      <c r="D8" s="11">
        <v>2</v>
      </c>
      <c r="E8" s="11">
        <v>27</v>
      </c>
    </row>
    <row r="9" spans="1:5" x14ac:dyDescent="0.35">
      <c r="A9" s="27"/>
      <c r="B9" s="10" t="s">
        <v>25</v>
      </c>
      <c r="C9" s="11">
        <v>20</v>
      </c>
      <c r="D9" s="11">
        <v>0</v>
      </c>
      <c r="E9" s="11">
        <v>20</v>
      </c>
    </row>
    <row r="10" spans="1:5" x14ac:dyDescent="0.35">
      <c r="A10" s="27"/>
      <c r="B10" s="10" t="s">
        <v>26</v>
      </c>
      <c r="C10" s="11">
        <v>11</v>
      </c>
      <c r="D10" s="11">
        <v>0</v>
      </c>
      <c r="E10" s="11">
        <v>11</v>
      </c>
    </row>
    <row r="11" spans="1:5" x14ac:dyDescent="0.35">
      <c r="A11" s="12"/>
      <c r="B11" s="9" t="s">
        <v>20</v>
      </c>
      <c r="C11" s="1">
        <f>SUM(C8:C10)</f>
        <v>56</v>
      </c>
      <c r="D11" s="1">
        <f>SUM(D8:D10)</f>
        <v>2</v>
      </c>
      <c r="E11" s="1">
        <f>SUM(E8:E10)</f>
        <v>58</v>
      </c>
    </row>
    <row r="12" spans="1:5" ht="15.5" x14ac:dyDescent="0.35">
      <c r="A12" s="15"/>
      <c r="B12" s="9" t="s">
        <v>27</v>
      </c>
      <c r="C12" s="16">
        <v>0.96399999999999997</v>
      </c>
      <c r="D12" s="16">
        <v>3.5999999999999997E-2</v>
      </c>
    </row>
    <row r="13" spans="1:5" x14ac:dyDescent="0.35">
      <c r="A13" s="7"/>
      <c r="B13" s="3"/>
    </row>
    <row r="14" spans="1:5" x14ac:dyDescent="0.35">
      <c r="A14" s="26" t="s">
        <v>14</v>
      </c>
      <c r="B14" s="10" t="s">
        <v>24</v>
      </c>
      <c r="C14" s="11">
        <v>26</v>
      </c>
      <c r="D14" s="11">
        <v>1</v>
      </c>
      <c r="E14" s="11">
        <v>27</v>
      </c>
    </row>
    <row r="15" spans="1:5" x14ac:dyDescent="0.35">
      <c r="A15" s="26"/>
      <c r="B15" s="10" t="s">
        <v>25</v>
      </c>
      <c r="C15" s="11">
        <v>9</v>
      </c>
      <c r="D15" s="11">
        <v>4</v>
      </c>
      <c r="E15" s="11">
        <v>13</v>
      </c>
    </row>
    <row r="16" spans="1:5" x14ac:dyDescent="0.35">
      <c r="A16" s="26"/>
      <c r="B16" s="10" t="s">
        <v>26</v>
      </c>
      <c r="C16" s="11">
        <v>12</v>
      </c>
      <c r="D16" s="11">
        <v>0</v>
      </c>
      <c r="E16" s="11">
        <v>12</v>
      </c>
    </row>
    <row r="17" spans="1:5" x14ac:dyDescent="0.35">
      <c r="A17" s="8"/>
      <c r="B17" s="9" t="s">
        <v>20</v>
      </c>
      <c r="C17" s="1">
        <f>SUM(C14:C16)</f>
        <v>47</v>
      </c>
      <c r="D17" s="1">
        <f>SUM(D14:D16)</f>
        <v>5</v>
      </c>
      <c r="E17" s="1">
        <f>SUM(E14:E16)</f>
        <v>52</v>
      </c>
    </row>
    <row r="18" spans="1:5" ht="15.5" x14ac:dyDescent="0.35">
      <c r="A18" s="9"/>
      <c r="B18" s="9" t="s">
        <v>27</v>
      </c>
      <c r="C18" s="16">
        <v>0.89400000000000002</v>
      </c>
      <c r="D18" s="16">
        <v>0.106</v>
      </c>
    </row>
    <row r="19" spans="1:5" x14ac:dyDescent="0.35">
      <c r="A19" s="3"/>
      <c r="B19" s="3"/>
    </row>
    <row r="20" spans="1:5" x14ac:dyDescent="0.35">
      <c r="A20" s="27" t="s">
        <v>192</v>
      </c>
      <c r="B20" s="10" t="s">
        <v>24</v>
      </c>
      <c r="C20" s="11">
        <v>20</v>
      </c>
      <c r="D20" s="11">
        <v>2</v>
      </c>
      <c r="E20" s="11">
        <v>22</v>
      </c>
    </row>
    <row r="21" spans="1:5" x14ac:dyDescent="0.35">
      <c r="A21" s="27"/>
      <c r="B21" s="10" t="s">
        <v>25</v>
      </c>
      <c r="C21" s="11">
        <v>12</v>
      </c>
      <c r="D21" s="11">
        <v>1</v>
      </c>
      <c r="E21" s="11">
        <v>13</v>
      </c>
    </row>
    <row r="22" spans="1:5" x14ac:dyDescent="0.35">
      <c r="A22" s="27"/>
      <c r="B22" s="10" t="s">
        <v>26</v>
      </c>
      <c r="C22" s="11">
        <v>14</v>
      </c>
      <c r="D22" s="11">
        <v>0</v>
      </c>
      <c r="E22" s="11">
        <v>14</v>
      </c>
    </row>
    <row r="23" spans="1:5" x14ac:dyDescent="0.35">
      <c r="A23" s="12"/>
      <c r="B23" s="9" t="s">
        <v>20</v>
      </c>
      <c r="C23" s="1">
        <f>SUM(C20:C22)</f>
        <v>46</v>
      </c>
      <c r="D23" s="1">
        <f>SUM(D20:D22)</f>
        <v>3</v>
      </c>
      <c r="E23" s="1">
        <f>SUM(E20:E22)</f>
        <v>49</v>
      </c>
    </row>
    <row r="24" spans="1:5" ht="15.5" x14ac:dyDescent="0.35">
      <c r="A24" s="12"/>
      <c r="B24" s="9" t="s">
        <v>27</v>
      </c>
      <c r="C24" s="16">
        <v>0.93500000000000005</v>
      </c>
      <c r="D24" s="16">
        <v>6.5000000000000002E-2</v>
      </c>
      <c r="E24" s="1"/>
    </row>
    <row r="25" spans="1:5" x14ac:dyDescent="0.35">
      <c r="A25" s="7"/>
      <c r="B25" s="3"/>
    </row>
    <row r="26" spans="1:5" x14ac:dyDescent="0.35">
      <c r="A26" s="26" t="s">
        <v>11</v>
      </c>
      <c r="B26" s="10" t="s">
        <v>24</v>
      </c>
      <c r="C26" s="11">
        <v>21</v>
      </c>
      <c r="D26" s="11">
        <v>0</v>
      </c>
      <c r="E26" s="11">
        <v>21</v>
      </c>
    </row>
    <row r="27" spans="1:5" x14ac:dyDescent="0.35">
      <c r="A27" s="26"/>
      <c r="B27" s="10" t="s">
        <v>25</v>
      </c>
      <c r="C27" s="11">
        <v>13</v>
      </c>
      <c r="D27" s="11">
        <v>0</v>
      </c>
      <c r="E27" s="11">
        <v>13</v>
      </c>
    </row>
    <row r="28" spans="1:5" x14ac:dyDescent="0.35">
      <c r="A28" s="26"/>
      <c r="B28" s="10" t="s">
        <v>26</v>
      </c>
      <c r="C28" s="11">
        <v>14</v>
      </c>
      <c r="D28" s="11">
        <v>0</v>
      </c>
      <c r="E28" s="11">
        <v>14</v>
      </c>
    </row>
    <row r="29" spans="1:5" x14ac:dyDescent="0.35">
      <c r="A29" s="5"/>
      <c r="B29" s="9" t="s">
        <v>20</v>
      </c>
      <c r="C29" s="1">
        <f>SUM(C26:C28)</f>
        <v>48</v>
      </c>
      <c r="D29" s="1">
        <f>SUM(D26:D28)</f>
        <v>0</v>
      </c>
      <c r="E29" s="1">
        <f>SUM(E26:E28)</f>
        <v>48</v>
      </c>
    </row>
    <row r="30" spans="1:5" ht="15.5" x14ac:dyDescent="0.35">
      <c r="A30" s="5"/>
      <c r="B30" s="9" t="s">
        <v>27</v>
      </c>
      <c r="C30" s="17">
        <v>1</v>
      </c>
      <c r="D30" s="17">
        <v>0</v>
      </c>
    </row>
  </sheetData>
  <mergeCells count="5">
    <mergeCell ref="A2:A4"/>
    <mergeCell ref="A8:A10"/>
    <mergeCell ref="A14:A16"/>
    <mergeCell ref="A20:A22"/>
    <mergeCell ref="A26:A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AF2C-EA3D-4072-A6DD-FAC3EBA668E3}">
  <dimension ref="A1:D7"/>
  <sheetViews>
    <sheetView workbookViewId="0">
      <selection activeCell="D6" sqref="D6"/>
    </sheetView>
  </sheetViews>
  <sheetFormatPr defaultRowHeight="14.5" x14ac:dyDescent="0.35"/>
  <cols>
    <col min="1" max="1" width="9.1796875" bestFit="1" customWidth="1"/>
    <col min="2" max="2" width="24.1796875" bestFit="1" customWidth="1"/>
    <col min="3" max="3" width="27.54296875" bestFit="1" customWidth="1"/>
  </cols>
  <sheetData>
    <row r="1" spans="1:4" s="19" customFormat="1" ht="15" thickBot="1" x14ac:dyDescent="0.4">
      <c r="A1" s="18" t="s">
        <v>68</v>
      </c>
      <c r="B1" s="19" t="s">
        <v>69</v>
      </c>
      <c r="C1" s="19" t="s">
        <v>70</v>
      </c>
      <c r="D1" s="19" t="s">
        <v>20</v>
      </c>
    </row>
    <row r="2" spans="1:4" x14ac:dyDescent="0.35">
      <c r="A2" s="20" t="s">
        <v>24</v>
      </c>
      <c r="B2">
        <v>15</v>
      </c>
      <c r="C2">
        <v>7</v>
      </c>
      <c r="D2">
        <f>SUM(B2:C2)</f>
        <v>22</v>
      </c>
    </row>
    <row r="3" spans="1:4" x14ac:dyDescent="0.35">
      <c r="A3" s="20" t="s">
        <v>26</v>
      </c>
      <c r="B3">
        <v>4</v>
      </c>
      <c r="C3">
        <v>4</v>
      </c>
      <c r="D3">
        <f>SUM(B3:C3)</f>
        <v>8</v>
      </c>
    </row>
    <row r="4" spans="1:4" x14ac:dyDescent="0.35">
      <c r="A4" s="20" t="s">
        <v>71</v>
      </c>
      <c r="B4">
        <v>13</v>
      </c>
      <c r="C4">
        <v>4</v>
      </c>
      <c r="D4">
        <f>SUM(B4:C4)</f>
        <v>17</v>
      </c>
    </row>
    <row r="5" spans="1:4" x14ac:dyDescent="0.35">
      <c r="A5" s="21" t="s">
        <v>20</v>
      </c>
      <c r="B5">
        <f>SUM(B2:B4)</f>
        <v>32</v>
      </c>
      <c r="C5">
        <f>SUM(C2:C4)</f>
        <v>15</v>
      </c>
    </row>
    <row r="7" spans="1:4" x14ac:dyDescent="0.35">
      <c r="C7"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DABF-7C97-4DF5-AE79-50122EC2BF64}">
  <dimension ref="A1:S32"/>
  <sheetViews>
    <sheetView tabSelected="1" zoomScale="90" zoomScaleNormal="90" workbookViewId="0">
      <selection activeCell="F22" sqref="F22"/>
    </sheetView>
  </sheetViews>
  <sheetFormatPr defaultRowHeight="14.5" x14ac:dyDescent="0.35"/>
  <cols>
    <col min="1" max="1" width="27" customWidth="1"/>
    <col min="2" max="2" width="17.36328125" customWidth="1"/>
    <col min="3" max="3" width="17.54296875" customWidth="1"/>
  </cols>
  <sheetData>
    <row r="1" spans="1:12" s="22" customFormat="1" x14ac:dyDescent="0.35">
      <c r="A1" s="22" t="s">
        <v>23</v>
      </c>
      <c r="B1" s="22" t="s">
        <v>15</v>
      </c>
      <c r="C1" s="22" t="s">
        <v>196</v>
      </c>
    </row>
    <row r="2" spans="1:12" ht="14" customHeight="1" x14ac:dyDescent="0.35">
      <c r="A2" s="32" t="s">
        <v>198</v>
      </c>
      <c r="B2" s="31" t="s">
        <v>197</v>
      </c>
      <c r="C2" t="s">
        <v>277</v>
      </c>
      <c r="D2" t="s">
        <v>278</v>
      </c>
      <c r="E2" t="s">
        <v>279</v>
      </c>
      <c r="F2" t="s">
        <v>280</v>
      </c>
      <c r="G2" t="s">
        <v>278</v>
      </c>
      <c r="H2" t="s">
        <v>278</v>
      </c>
    </row>
    <row r="3" spans="1:12" x14ac:dyDescent="0.35">
      <c r="A3" s="32"/>
      <c r="B3" s="31" t="s">
        <v>26</v>
      </c>
      <c r="C3" t="s">
        <v>223</v>
      </c>
      <c r="D3" t="s">
        <v>224</v>
      </c>
      <c r="E3" t="s">
        <v>225</v>
      </c>
      <c r="F3" t="s">
        <v>226</v>
      </c>
      <c r="G3" t="s">
        <v>227</v>
      </c>
      <c r="H3" t="s">
        <v>228</v>
      </c>
      <c r="I3" t="s">
        <v>229</v>
      </c>
    </row>
    <row r="4" spans="1:12" s="36" customFormat="1" x14ac:dyDescent="0.35">
      <c r="A4" s="32"/>
      <c r="B4" s="35" t="s">
        <v>71</v>
      </c>
    </row>
    <row r="5" spans="1:12" ht="29" customHeight="1" x14ac:dyDescent="0.35">
      <c r="A5" s="32" t="s">
        <v>239</v>
      </c>
      <c r="B5" s="31" t="s">
        <v>197</v>
      </c>
      <c r="C5" t="s">
        <v>304</v>
      </c>
      <c r="D5" t="s">
        <v>305</v>
      </c>
    </row>
    <row r="6" spans="1:12" s="23" customFormat="1" x14ac:dyDescent="0.35">
      <c r="A6" s="32"/>
      <c r="B6" s="31" t="s">
        <v>26</v>
      </c>
    </row>
    <row r="7" spans="1:12" s="37" customFormat="1" x14ac:dyDescent="0.35">
      <c r="A7" s="32"/>
      <c r="B7" s="35" t="s">
        <v>71</v>
      </c>
      <c r="C7" s="37" t="s">
        <v>240</v>
      </c>
      <c r="D7" s="37" t="s">
        <v>241</v>
      </c>
      <c r="E7" s="37" t="s">
        <v>241</v>
      </c>
      <c r="F7" s="37" t="s">
        <v>242</v>
      </c>
      <c r="G7" s="37" t="s">
        <v>241</v>
      </c>
      <c r="H7" s="37" t="s">
        <v>243</v>
      </c>
      <c r="I7" s="37" t="s">
        <v>244</v>
      </c>
    </row>
    <row r="8" spans="1:12" x14ac:dyDescent="0.35">
      <c r="A8" s="32" t="s">
        <v>201</v>
      </c>
      <c r="B8" s="31" t="s">
        <v>197</v>
      </c>
      <c r="C8" t="s">
        <v>287</v>
      </c>
      <c r="D8" t="s">
        <v>299</v>
      </c>
      <c r="E8" t="s">
        <v>300</v>
      </c>
      <c r="F8" t="s">
        <v>301</v>
      </c>
      <c r="G8" t="s">
        <v>302</v>
      </c>
      <c r="H8" t="s">
        <v>303</v>
      </c>
      <c r="I8" t="s">
        <v>306</v>
      </c>
    </row>
    <row r="9" spans="1:12" x14ac:dyDescent="0.35">
      <c r="A9" s="32"/>
      <c r="B9" s="31" t="s">
        <v>26</v>
      </c>
      <c r="C9" t="s">
        <v>202</v>
      </c>
      <c r="D9" t="s">
        <v>203</v>
      </c>
      <c r="E9" t="s">
        <v>204</v>
      </c>
      <c r="F9" t="s">
        <v>205</v>
      </c>
      <c r="G9" t="s">
        <v>206</v>
      </c>
      <c r="H9" t="s">
        <v>207</v>
      </c>
      <c r="I9" t="s">
        <v>208</v>
      </c>
      <c r="J9" t="s">
        <v>209</v>
      </c>
    </row>
    <row r="10" spans="1:12" s="37" customFormat="1" x14ac:dyDescent="0.35">
      <c r="A10" s="32"/>
      <c r="B10" s="35" t="s">
        <v>71</v>
      </c>
      <c r="C10" s="37" t="s">
        <v>230</v>
      </c>
      <c r="D10" s="37" t="s">
        <v>231</v>
      </c>
      <c r="E10" s="37" t="s">
        <v>232</v>
      </c>
      <c r="F10" s="37" t="s">
        <v>233</v>
      </c>
      <c r="G10" s="37" t="s">
        <v>234</v>
      </c>
    </row>
    <row r="11" spans="1:12" s="24" customFormat="1" ht="19" customHeight="1" x14ac:dyDescent="0.35">
      <c r="A11" s="32" t="s">
        <v>200</v>
      </c>
      <c r="B11" s="34" t="s">
        <v>197</v>
      </c>
    </row>
    <row r="12" spans="1:12" x14ac:dyDescent="0.35">
      <c r="A12" s="32"/>
      <c r="B12" s="31" t="s">
        <v>26</v>
      </c>
      <c r="C12" t="s">
        <v>210</v>
      </c>
      <c r="D12" t="s">
        <v>211</v>
      </c>
      <c r="E12" t="s">
        <v>212</v>
      </c>
      <c r="F12" t="s">
        <v>213</v>
      </c>
      <c r="G12" t="s">
        <v>214</v>
      </c>
      <c r="H12" t="s">
        <v>215</v>
      </c>
      <c r="I12" t="s">
        <v>216</v>
      </c>
      <c r="J12" t="s">
        <v>217</v>
      </c>
      <c r="K12" t="s">
        <v>218</v>
      </c>
      <c r="L12" t="s">
        <v>219</v>
      </c>
    </row>
    <row r="13" spans="1:12" s="37" customFormat="1" x14ac:dyDescent="0.35">
      <c r="A13" s="32"/>
      <c r="B13" s="35" t="s">
        <v>71</v>
      </c>
      <c r="C13" s="37" t="s">
        <v>255</v>
      </c>
      <c r="D13" s="37" t="s">
        <v>256</v>
      </c>
      <c r="E13" s="37" t="s">
        <v>257</v>
      </c>
      <c r="F13" s="37" t="s">
        <v>258</v>
      </c>
    </row>
    <row r="14" spans="1:12" x14ac:dyDescent="0.35">
      <c r="A14" s="33" t="s">
        <v>199</v>
      </c>
      <c r="B14" s="31" t="s">
        <v>197</v>
      </c>
    </row>
    <row r="15" spans="1:12" x14ac:dyDescent="0.35">
      <c r="A15" s="33"/>
      <c r="B15" s="31" t="s">
        <v>26</v>
      </c>
      <c r="C15" t="s">
        <v>220</v>
      </c>
      <c r="D15" t="s">
        <v>220</v>
      </c>
      <c r="E15" t="s">
        <v>220</v>
      </c>
      <c r="F15" t="s">
        <v>221</v>
      </c>
      <c r="G15" t="s">
        <v>222</v>
      </c>
    </row>
    <row r="16" spans="1:12" s="36" customFormat="1" x14ac:dyDescent="0.35">
      <c r="A16" s="33"/>
      <c r="B16" s="35" t="s">
        <v>71</v>
      </c>
    </row>
    <row r="17" spans="1:19" x14ac:dyDescent="0.35">
      <c r="A17" s="33" t="s">
        <v>235</v>
      </c>
      <c r="B17" s="31" t="s">
        <v>197</v>
      </c>
      <c r="C17" t="s">
        <v>286</v>
      </c>
      <c r="D17" t="s">
        <v>287</v>
      </c>
      <c r="E17" t="s">
        <v>288</v>
      </c>
      <c r="F17" t="s">
        <v>296</v>
      </c>
      <c r="G17" t="s">
        <v>297</v>
      </c>
    </row>
    <row r="18" spans="1:19" s="23" customFormat="1" x14ac:dyDescent="0.35">
      <c r="A18" s="33"/>
      <c r="B18" s="31" t="s">
        <v>26</v>
      </c>
    </row>
    <row r="19" spans="1:19" s="37" customFormat="1" x14ac:dyDescent="0.35">
      <c r="A19" s="33"/>
      <c r="B19" s="35" t="s">
        <v>71</v>
      </c>
      <c r="C19" s="37" t="s">
        <v>236</v>
      </c>
      <c r="D19" s="37" t="s">
        <v>237</v>
      </c>
      <c r="E19" s="37" t="s">
        <v>238</v>
      </c>
    </row>
    <row r="20" spans="1:19" x14ac:dyDescent="0.35">
      <c r="A20" s="32" t="s">
        <v>245</v>
      </c>
      <c r="B20" s="31" t="s">
        <v>197</v>
      </c>
      <c r="C20" t="s">
        <v>220</v>
      </c>
      <c r="D20" t="s">
        <v>281</v>
      </c>
      <c r="E20" t="s">
        <v>282</v>
      </c>
      <c r="F20" t="s">
        <v>283</v>
      </c>
      <c r="G20" t="s">
        <v>220</v>
      </c>
      <c r="H20" t="s">
        <v>283</v>
      </c>
      <c r="I20" t="s">
        <v>284</v>
      </c>
      <c r="J20" t="s">
        <v>285</v>
      </c>
      <c r="K20" t="s">
        <v>281</v>
      </c>
      <c r="L20" t="s">
        <v>220</v>
      </c>
      <c r="M20" t="s">
        <v>298</v>
      </c>
    </row>
    <row r="21" spans="1:19" s="23" customFormat="1" x14ac:dyDescent="0.35">
      <c r="A21" s="32"/>
      <c r="B21" s="31" t="s">
        <v>26</v>
      </c>
    </row>
    <row r="22" spans="1:19" s="37" customFormat="1" x14ac:dyDescent="0.35">
      <c r="A22" s="32"/>
      <c r="B22" s="35" t="s">
        <v>71</v>
      </c>
      <c r="C22" s="37" t="s">
        <v>220</v>
      </c>
      <c r="D22" s="37" t="s">
        <v>220</v>
      </c>
      <c r="E22" s="37" t="s">
        <v>220</v>
      </c>
      <c r="F22" s="37" t="s">
        <v>220</v>
      </c>
      <c r="G22" s="37" t="s">
        <v>220</v>
      </c>
      <c r="H22" s="37" t="s">
        <v>220</v>
      </c>
      <c r="I22" s="37" t="s">
        <v>220</v>
      </c>
      <c r="J22" s="37" t="s">
        <v>220</v>
      </c>
      <c r="K22" s="37" t="s">
        <v>220</v>
      </c>
      <c r="L22" s="37" t="s">
        <v>220</v>
      </c>
      <c r="M22" s="37" t="s">
        <v>220</v>
      </c>
    </row>
    <row r="23" spans="1:19" ht="14.5" customHeight="1" x14ac:dyDescent="0.35">
      <c r="A23" s="32" t="s">
        <v>289</v>
      </c>
      <c r="B23" s="31" t="s">
        <v>197</v>
      </c>
      <c r="C23" t="s">
        <v>220</v>
      </c>
      <c r="D23" t="s">
        <v>220</v>
      </c>
      <c r="E23" t="s">
        <v>281</v>
      </c>
      <c r="F23" t="s">
        <v>220</v>
      </c>
      <c r="G23" t="s">
        <v>220</v>
      </c>
      <c r="H23" t="s">
        <v>220</v>
      </c>
      <c r="I23" t="s">
        <v>284</v>
      </c>
      <c r="J23" t="s">
        <v>283</v>
      </c>
      <c r="K23" t="s">
        <v>220</v>
      </c>
      <c r="L23" t="s">
        <v>281</v>
      </c>
    </row>
    <row r="24" spans="1:19" x14ac:dyDescent="0.35">
      <c r="A24" s="32"/>
      <c r="B24" s="31" t="s">
        <v>26</v>
      </c>
    </row>
    <row r="25" spans="1:19" s="37" customFormat="1" x14ac:dyDescent="0.35">
      <c r="A25" s="32"/>
      <c r="B25" s="35" t="s">
        <v>71</v>
      </c>
    </row>
    <row r="26" spans="1:19" s="40" customFormat="1" x14ac:dyDescent="0.35">
      <c r="A26" s="38" t="s">
        <v>290</v>
      </c>
      <c r="B26" s="39" t="s">
        <v>197</v>
      </c>
      <c r="C26" s="40" t="s">
        <v>291</v>
      </c>
      <c r="D26" s="40" t="s">
        <v>278</v>
      </c>
      <c r="E26" s="40" t="s">
        <v>292</v>
      </c>
      <c r="F26" s="40" t="s">
        <v>293</v>
      </c>
      <c r="G26" s="40" t="s">
        <v>294</v>
      </c>
      <c r="H26" s="40" t="s">
        <v>295</v>
      </c>
    </row>
    <row r="27" spans="1:19" s="23" customFormat="1" x14ac:dyDescent="0.35">
      <c r="A27" s="32" t="s">
        <v>259</v>
      </c>
      <c r="B27" s="31" t="s">
        <v>197</v>
      </c>
    </row>
    <row r="28" spans="1:19" s="23" customFormat="1" x14ac:dyDescent="0.35">
      <c r="A28" s="32"/>
      <c r="B28" s="31" t="s">
        <v>26</v>
      </c>
    </row>
    <row r="29" spans="1:19" s="37" customFormat="1" x14ac:dyDescent="0.35">
      <c r="A29" s="32"/>
      <c r="B29" s="35" t="s">
        <v>71</v>
      </c>
      <c r="C29" s="37" t="s">
        <v>260</v>
      </c>
      <c r="D29" s="37" t="s">
        <v>261</v>
      </c>
      <c r="E29" s="37" t="s">
        <v>262</v>
      </c>
      <c r="F29" s="37" t="s">
        <v>263</v>
      </c>
      <c r="G29" s="37" t="s">
        <v>264</v>
      </c>
      <c r="H29" s="37" t="s">
        <v>265</v>
      </c>
      <c r="I29" s="37" t="s">
        <v>266</v>
      </c>
      <c r="J29" s="37" t="s">
        <v>267</v>
      </c>
      <c r="K29" s="37" t="s">
        <v>268</v>
      </c>
      <c r="L29" s="37" t="s">
        <v>269</v>
      </c>
      <c r="M29" s="37" t="s">
        <v>270</v>
      </c>
      <c r="N29" s="37" t="s">
        <v>271</v>
      </c>
      <c r="O29" s="37" t="s">
        <v>272</v>
      </c>
      <c r="P29" s="37" t="s">
        <v>273</v>
      </c>
      <c r="Q29" s="37" t="s">
        <v>274</v>
      </c>
      <c r="R29" s="37" t="s">
        <v>275</v>
      </c>
      <c r="S29" s="37" t="s">
        <v>276</v>
      </c>
    </row>
    <row r="30" spans="1:19" s="23" customFormat="1" x14ac:dyDescent="0.35">
      <c r="A30" s="32" t="s">
        <v>246</v>
      </c>
      <c r="B30" s="31" t="s">
        <v>197</v>
      </c>
    </row>
    <row r="31" spans="1:19" s="23" customFormat="1" x14ac:dyDescent="0.35">
      <c r="A31" s="32"/>
      <c r="B31" s="31" t="s">
        <v>26</v>
      </c>
    </row>
    <row r="32" spans="1:19" s="37" customFormat="1" x14ac:dyDescent="0.35">
      <c r="A32" s="32"/>
      <c r="B32" s="35" t="s">
        <v>71</v>
      </c>
      <c r="C32" s="37" t="s">
        <v>247</v>
      </c>
      <c r="D32" s="37" t="s">
        <v>248</v>
      </c>
      <c r="E32" s="37" t="s">
        <v>249</v>
      </c>
      <c r="F32" s="37" t="s">
        <v>250</v>
      </c>
      <c r="G32" s="37" t="s">
        <v>248</v>
      </c>
      <c r="H32" s="37" t="s">
        <v>251</v>
      </c>
      <c r="I32" s="37" t="s">
        <v>251</v>
      </c>
      <c r="J32" s="37" t="s">
        <v>252</v>
      </c>
      <c r="K32" s="37" t="s">
        <v>253</v>
      </c>
      <c r="L32" s="37" t="s">
        <v>251</v>
      </c>
      <c r="M32" s="37" t="s">
        <v>250</v>
      </c>
      <c r="N32" s="37" t="s">
        <v>249</v>
      </c>
      <c r="O32" s="37" t="s">
        <v>254</v>
      </c>
      <c r="P32" s="37" t="s">
        <v>249</v>
      </c>
    </row>
  </sheetData>
  <mergeCells count="10">
    <mergeCell ref="A2:A4"/>
    <mergeCell ref="A5:A7"/>
    <mergeCell ref="A8:A10"/>
    <mergeCell ref="A11:A13"/>
    <mergeCell ref="A14:A16"/>
    <mergeCell ref="A17:A19"/>
    <mergeCell ref="A20:A22"/>
    <mergeCell ref="A30:A32"/>
    <mergeCell ref="A27:A29"/>
    <mergeCell ref="A23:A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9935E-9F0D-44EE-899F-A2DEE83FA6D8}">
  <dimension ref="A1:J22"/>
  <sheetViews>
    <sheetView zoomScale="70" zoomScaleNormal="70" workbookViewId="0">
      <pane ySplit="1" topLeftCell="A2" activePane="bottomLeft" state="frozen"/>
      <selection pane="bottomLeft" activeCell="E25" sqref="E25"/>
    </sheetView>
  </sheetViews>
  <sheetFormatPr defaultRowHeight="14.5" x14ac:dyDescent="0.35"/>
  <cols>
    <col min="1" max="1" width="18.26953125" style="29" bestFit="1" customWidth="1"/>
    <col min="2" max="2" width="12.453125" style="29" bestFit="1" customWidth="1"/>
    <col min="3" max="3" width="29.453125" style="29" customWidth="1"/>
    <col min="4" max="4" width="43.1796875" style="29" bestFit="1" customWidth="1"/>
    <col min="5" max="5" width="32" style="29" bestFit="1" customWidth="1"/>
    <col min="6" max="6" width="31.1796875" style="29" customWidth="1"/>
    <col min="7" max="7" width="27.54296875" style="29" customWidth="1"/>
    <col min="8" max="8" width="23.7265625" style="29" bestFit="1" customWidth="1"/>
    <col min="9" max="9" width="13.1796875" style="29" bestFit="1" customWidth="1"/>
    <col min="10" max="16384" width="8.7265625" style="29"/>
  </cols>
  <sheetData>
    <row r="1" spans="1:10" s="28" customFormat="1" x14ac:dyDescent="0.35">
      <c r="A1" s="28" t="s">
        <v>0</v>
      </c>
      <c r="B1" s="28" t="s">
        <v>1</v>
      </c>
      <c r="C1" s="28" t="s">
        <v>2</v>
      </c>
      <c r="D1" s="28" t="s">
        <v>3</v>
      </c>
      <c r="E1" s="28" t="s">
        <v>4</v>
      </c>
      <c r="F1" s="28" t="s">
        <v>5</v>
      </c>
      <c r="G1" s="28" t="s">
        <v>42</v>
      </c>
      <c r="H1" s="28" t="s">
        <v>43</v>
      </c>
      <c r="I1" s="28" t="s">
        <v>84</v>
      </c>
      <c r="J1" s="28" t="s">
        <v>85</v>
      </c>
    </row>
    <row r="2" spans="1:10" x14ac:dyDescent="0.35">
      <c r="A2" s="29" t="s">
        <v>28</v>
      </c>
      <c r="B2" s="30">
        <v>3.7499999999999999E-2</v>
      </c>
      <c r="C2" s="41"/>
      <c r="D2" s="42" t="s">
        <v>39</v>
      </c>
      <c r="E2" s="41" t="s">
        <v>115</v>
      </c>
      <c r="G2" s="29" t="s">
        <v>38</v>
      </c>
      <c r="H2" s="29" t="s">
        <v>115</v>
      </c>
    </row>
    <row r="3" spans="1:10" x14ac:dyDescent="0.35">
      <c r="A3" s="29" t="s">
        <v>29</v>
      </c>
      <c r="B3" s="30">
        <v>5.0694444444444452E-2</v>
      </c>
      <c r="C3" s="42" t="s">
        <v>40</v>
      </c>
      <c r="D3" s="42" t="s">
        <v>193</v>
      </c>
      <c r="E3" s="42" t="s">
        <v>188</v>
      </c>
      <c r="F3" s="29" t="s">
        <v>115</v>
      </c>
      <c r="G3" s="29" t="s">
        <v>41</v>
      </c>
      <c r="H3" s="29" t="s">
        <v>115</v>
      </c>
    </row>
    <row r="4" spans="1:10" x14ac:dyDescent="0.35">
      <c r="A4" s="29" t="s">
        <v>30</v>
      </c>
      <c r="B4" s="30">
        <v>4.7916666666666663E-2</v>
      </c>
      <c r="C4" s="41"/>
      <c r="D4" s="43" t="s">
        <v>47</v>
      </c>
      <c r="E4" s="42" t="s">
        <v>46</v>
      </c>
      <c r="F4" s="29" t="s">
        <v>115</v>
      </c>
      <c r="G4" s="29" t="s">
        <v>45</v>
      </c>
      <c r="H4" s="29" t="s">
        <v>115</v>
      </c>
    </row>
    <row r="5" spans="1:10" x14ac:dyDescent="0.35">
      <c r="A5" s="29" t="s">
        <v>31</v>
      </c>
      <c r="B5" s="30">
        <v>3.5416666666666666E-2</v>
      </c>
      <c r="C5" s="42" t="s">
        <v>54</v>
      </c>
      <c r="D5" s="42" t="s">
        <v>55</v>
      </c>
      <c r="E5" s="41"/>
      <c r="F5" s="29" t="s">
        <v>49</v>
      </c>
      <c r="G5" s="29" t="s">
        <v>48</v>
      </c>
    </row>
    <row r="6" spans="1:10" x14ac:dyDescent="0.35">
      <c r="A6" s="29" t="s">
        <v>32</v>
      </c>
      <c r="B6" s="30">
        <v>3.125E-2</v>
      </c>
      <c r="C6" s="41"/>
      <c r="D6" s="42" t="s">
        <v>51</v>
      </c>
      <c r="E6" s="42" t="s">
        <v>50</v>
      </c>
      <c r="F6" s="29" t="s">
        <v>115</v>
      </c>
      <c r="G6" s="29" t="s">
        <v>52</v>
      </c>
      <c r="H6" s="29" t="s">
        <v>115</v>
      </c>
    </row>
    <row r="7" spans="1:10" x14ac:dyDescent="0.35">
      <c r="A7" s="29" t="s">
        <v>33</v>
      </c>
      <c r="B7" s="30">
        <v>3.4722222222222224E-2</v>
      </c>
      <c r="C7" s="42" t="s">
        <v>57</v>
      </c>
      <c r="D7" s="41" t="s">
        <v>115</v>
      </c>
      <c r="E7" s="42" t="s">
        <v>53</v>
      </c>
      <c r="F7" s="29" t="s">
        <v>58</v>
      </c>
      <c r="G7" s="29" t="s">
        <v>56</v>
      </c>
      <c r="H7" s="29" t="s">
        <v>115</v>
      </c>
    </row>
    <row r="8" spans="1:10" x14ac:dyDescent="0.35">
      <c r="A8" s="29" t="s">
        <v>60</v>
      </c>
      <c r="B8" s="30">
        <v>0.20416666666666669</v>
      </c>
      <c r="C8" s="41"/>
      <c r="D8" s="42" t="s">
        <v>61</v>
      </c>
      <c r="E8" s="41" t="s">
        <v>115</v>
      </c>
      <c r="F8" s="29" t="s">
        <v>62</v>
      </c>
      <c r="G8" s="29" t="s">
        <v>59</v>
      </c>
      <c r="H8" s="29" t="s">
        <v>81</v>
      </c>
    </row>
    <row r="9" spans="1:10" x14ac:dyDescent="0.35">
      <c r="A9" s="29" t="s">
        <v>34</v>
      </c>
      <c r="B9" s="30">
        <v>0.60277777777777775</v>
      </c>
      <c r="C9" s="43" t="s">
        <v>74</v>
      </c>
      <c r="D9" s="43" t="s">
        <v>75</v>
      </c>
      <c r="E9" s="41" t="s">
        <v>115</v>
      </c>
      <c r="G9" s="29" t="s">
        <v>77</v>
      </c>
      <c r="H9" s="29" t="s">
        <v>115</v>
      </c>
    </row>
    <row r="10" spans="1:10" x14ac:dyDescent="0.35">
      <c r="A10" s="29" t="s">
        <v>35</v>
      </c>
      <c r="B10" s="30">
        <v>0.22013888888888888</v>
      </c>
      <c r="C10" s="44" t="s">
        <v>66</v>
      </c>
      <c r="D10" s="43" t="s">
        <v>65</v>
      </c>
      <c r="E10" s="41" t="s">
        <v>115</v>
      </c>
      <c r="F10" s="29" t="s">
        <v>64</v>
      </c>
      <c r="H10" s="29" t="s">
        <v>63</v>
      </c>
    </row>
    <row r="11" spans="1:10" x14ac:dyDescent="0.35">
      <c r="A11" s="29" t="s">
        <v>67</v>
      </c>
      <c r="B11" s="30">
        <v>9.8611111111111108E-2</v>
      </c>
      <c r="C11" s="41"/>
      <c r="D11" s="42" t="s">
        <v>83</v>
      </c>
      <c r="E11" s="41"/>
      <c r="F11" s="29" t="s">
        <v>82</v>
      </c>
      <c r="G11" s="29" t="s">
        <v>86</v>
      </c>
      <c r="H11" s="29" t="s">
        <v>115</v>
      </c>
    </row>
    <row r="12" spans="1:10" x14ac:dyDescent="0.35">
      <c r="A12" s="29" t="s">
        <v>36</v>
      </c>
      <c r="B12" s="30">
        <v>5.486111111111111E-2</v>
      </c>
      <c r="C12" s="42" t="s">
        <v>87</v>
      </c>
      <c r="D12" s="42" t="s">
        <v>89</v>
      </c>
      <c r="E12" s="42" t="s">
        <v>88</v>
      </c>
      <c r="F12" s="29" t="s">
        <v>115</v>
      </c>
      <c r="G12" s="29" t="s">
        <v>90</v>
      </c>
      <c r="H12" s="29" t="s">
        <v>115</v>
      </c>
    </row>
    <row r="13" spans="1:10" x14ac:dyDescent="0.35">
      <c r="A13" s="29" t="s">
        <v>104</v>
      </c>
      <c r="B13" s="30">
        <v>6.1805555555555558E-2</v>
      </c>
      <c r="C13" s="42" t="s">
        <v>109</v>
      </c>
      <c r="D13" s="42" t="s">
        <v>110</v>
      </c>
      <c r="E13" s="41"/>
      <c r="F13" s="29" t="s">
        <v>108</v>
      </c>
      <c r="H13" s="29" t="s">
        <v>115</v>
      </c>
    </row>
    <row r="14" spans="1:10" x14ac:dyDescent="0.35">
      <c r="A14" s="29" t="s">
        <v>105</v>
      </c>
      <c r="B14" s="30">
        <v>5.9027777777777783E-2</v>
      </c>
      <c r="C14" s="42" t="s">
        <v>113</v>
      </c>
      <c r="D14" s="41" t="s">
        <v>114</v>
      </c>
      <c r="E14" s="41" t="s">
        <v>115</v>
      </c>
      <c r="F14" s="29" t="s">
        <v>111</v>
      </c>
      <c r="G14" s="29" t="s">
        <v>112</v>
      </c>
      <c r="H14" s="29" t="s">
        <v>115</v>
      </c>
    </row>
    <row r="15" spans="1:10" x14ac:dyDescent="0.35">
      <c r="A15" s="29" t="s">
        <v>106</v>
      </c>
      <c r="B15" s="30">
        <v>9.9999999999999992E-2</v>
      </c>
      <c r="C15" s="41"/>
      <c r="D15" s="42" t="s">
        <v>116</v>
      </c>
      <c r="E15" s="42" t="s">
        <v>117</v>
      </c>
      <c r="G15" s="29" t="s">
        <v>118</v>
      </c>
      <c r="H15" s="29" t="s">
        <v>115</v>
      </c>
    </row>
    <row r="16" spans="1:10" x14ac:dyDescent="0.35">
      <c r="A16" s="29" t="s">
        <v>107</v>
      </c>
      <c r="B16" s="30">
        <v>6.9444444444444434E-2</v>
      </c>
      <c r="C16" s="42" t="s">
        <v>120</v>
      </c>
      <c r="D16" s="42" t="s">
        <v>121</v>
      </c>
      <c r="E16" s="41" t="s">
        <v>115</v>
      </c>
      <c r="F16" s="29" t="s">
        <v>119</v>
      </c>
      <c r="G16" s="29" t="s">
        <v>122</v>
      </c>
      <c r="H16" s="29" t="s">
        <v>115</v>
      </c>
    </row>
    <row r="17" spans="1:8" x14ac:dyDescent="0.35">
      <c r="A17" s="29" t="s">
        <v>143</v>
      </c>
      <c r="B17" s="30">
        <v>8.2638888888888887E-2</v>
      </c>
      <c r="C17" s="42" t="s">
        <v>189</v>
      </c>
      <c r="D17" s="42" t="s">
        <v>144</v>
      </c>
      <c r="E17" s="42" t="s">
        <v>146</v>
      </c>
      <c r="G17" s="29" t="s">
        <v>145</v>
      </c>
    </row>
    <row r="18" spans="1:8" x14ac:dyDescent="0.35">
      <c r="A18" s="29" t="s">
        <v>142</v>
      </c>
      <c r="B18" s="30">
        <v>8.5416666666666655E-2</v>
      </c>
      <c r="C18" s="42" t="s">
        <v>149</v>
      </c>
      <c r="D18" s="42" t="s">
        <v>148</v>
      </c>
      <c r="E18" s="41"/>
      <c r="G18" s="29" t="s">
        <v>150</v>
      </c>
      <c r="H18" s="29" t="s">
        <v>151</v>
      </c>
    </row>
    <row r="19" spans="1:8" x14ac:dyDescent="0.35">
      <c r="A19" s="29" t="s">
        <v>147</v>
      </c>
      <c r="B19" s="30">
        <v>0.17500000000000002</v>
      </c>
      <c r="C19" s="42" t="s">
        <v>152</v>
      </c>
      <c r="D19" s="42" t="s">
        <v>153</v>
      </c>
      <c r="E19" s="42" t="s">
        <v>154</v>
      </c>
      <c r="G19" s="29" t="s">
        <v>155</v>
      </c>
    </row>
    <row r="20" spans="1:8" x14ac:dyDescent="0.35">
      <c r="A20" s="29" t="s">
        <v>162</v>
      </c>
      <c r="B20" s="30">
        <v>9.6527777777777768E-2</v>
      </c>
      <c r="C20" s="41"/>
      <c r="D20" s="41"/>
      <c r="E20" s="42" t="s">
        <v>157</v>
      </c>
      <c r="F20" s="29" t="s">
        <v>158</v>
      </c>
      <c r="G20" s="29" t="s">
        <v>156</v>
      </c>
    </row>
    <row r="21" spans="1:8" x14ac:dyDescent="0.35">
      <c r="A21" s="29" t="s">
        <v>163</v>
      </c>
      <c r="B21" s="30">
        <v>9.9999999999999992E-2</v>
      </c>
      <c r="C21" s="42" t="s">
        <v>160</v>
      </c>
      <c r="D21" s="41"/>
      <c r="E21" s="41"/>
      <c r="G21" s="29" t="s">
        <v>161</v>
      </c>
      <c r="H21" s="29" t="s">
        <v>159</v>
      </c>
    </row>
    <row r="22" spans="1:8" x14ac:dyDescent="0.35">
      <c r="A22" s="29" t="s">
        <v>168</v>
      </c>
      <c r="B22" s="30">
        <v>8.819444444444445E-2</v>
      </c>
      <c r="C22" s="42" t="s">
        <v>165</v>
      </c>
      <c r="D22" s="42" t="s">
        <v>167</v>
      </c>
      <c r="E22" s="42" t="s">
        <v>166</v>
      </c>
      <c r="F22" s="29" t="s">
        <v>164</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F126-23E1-4B96-8A77-7096FAD9AD0A}">
  <dimension ref="A1:I15"/>
  <sheetViews>
    <sheetView zoomScale="90" zoomScaleNormal="90" workbookViewId="0">
      <pane ySplit="1" topLeftCell="A2" activePane="bottomLeft" state="frozen"/>
      <selection pane="bottomLeft" activeCell="E21" sqref="E21"/>
    </sheetView>
  </sheetViews>
  <sheetFormatPr defaultRowHeight="14.5" x14ac:dyDescent="0.35"/>
  <cols>
    <col min="1" max="1" width="17.453125" style="29" bestFit="1" customWidth="1"/>
    <col min="2" max="2" width="11.81640625" style="29" bestFit="1" customWidth="1"/>
    <col min="3" max="3" width="20.1796875" style="29" customWidth="1"/>
    <col min="4" max="4" width="25.54296875" style="29" customWidth="1"/>
    <col min="5" max="5" width="31.1796875" style="29" customWidth="1"/>
    <col min="6" max="6" width="17.54296875" style="29" bestFit="1" customWidth="1"/>
    <col min="7" max="7" width="20" style="29" bestFit="1" customWidth="1"/>
    <col min="8" max="8" width="21.26953125" style="29" customWidth="1"/>
    <col min="9" max="16384" width="8.7265625" style="29"/>
  </cols>
  <sheetData>
    <row r="1" spans="1:9" s="28" customFormat="1" x14ac:dyDescent="0.35">
      <c r="A1" s="28" t="s">
        <v>0</v>
      </c>
      <c r="B1" s="28" t="s">
        <v>1</v>
      </c>
      <c r="C1" s="28" t="s">
        <v>37</v>
      </c>
      <c r="D1" s="28" t="s">
        <v>190</v>
      </c>
      <c r="E1" s="28" t="s">
        <v>191</v>
      </c>
      <c r="F1" s="28" t="s">
        <v>44</v>
      </c>
      <c r="G1" s="28" t="s">
        <v>73</v>
      </c>
      <c r="H1" s="28" t="s">
        <v>79</v>
      </c>
    </row>
    <row r="2" spans="1:9" x14ac:dyDescent="0.35">
      <c r="A2" s="29" t="s">
        <v>123</v>
      </c>
      <c r="B2" s="30">
        <v>4.8611111111111112E-2</v>
      </c>
      <c r="G2" s="29" t="s">
        <v>91</v>
      </c>
    </row>
    <row r="3" spans="1:9" x14ac:dyDescent="0.35">
      <c r="A3" s="29" t="s">
        <v>124</v>
      </c>
      <c r="B3" s="30">
        <v>0.60277777777777775</v>
      </c>
      <c r="D3" s="29" t="s">
        <v>78</v>
      </c>
      <c r="E3" s="29" t="s">
        <v>72</v>
      </c>
      <c r="G3" s="29" t="s">
        <v>195</v>
      </c>
      <c r="H3" s="29" t="s">
        <v>76</v>
      </c>
      <c r="I3" s="29" t="s">
        <v>80</v>
      </c>
    </row>
    <row r="4" spans="1:9" x14ac:dyDescent="0.35">
      <c r="A4" s="29" t="s">
        <v>125</v>
      </c>
      <c r="B4" s="30">
        <v>0.37013888888888885</v>
      </c>
      <c r="C4" s="29" t="s">
        <v>98</v>
      </c>
      <c r="D4" s="29" t="s">
        <v>99</v>
      </c>
      <c r="E4" s="29" t="s">
        <v>194</v>
      </c>
      <c r="F4" s="29" t="s">
        <v>102</v>
      </c>
      <c r="G4" s="29" t="s">
        <v>93</v>
      </c>
      <c r="H4" s="29" t="s">
        <v>100</v>
      </c>
    </row>
    <row r="5" spans="1:9" x14ac:dyDescent="0.35">
      <c r="A5" s="29" t="s">
        <v>126</v>
      </c>
      <c r="B5" s="30">
        <v>0.37013888888888885</v>
      </c>
      <c r="C5" s="29" t="s">
        <v>97</v>
      </c>
      <c r="E5" s="29" t="s">
        <v>115</v>
      </c>
      <c r="F5" s="29" t="s">
        <v>103</v>
      </c>
      <c r="G5" s="29" t="s">
        <v>96</v>
      </c>
      <c r="H5" s="29" t="s">
        <v>92</v>
      </c>
    </row>
    <row r="6" spans="1:9" x14ac:dyDescent="0.35">
      <c r="A6" s="29" t="s">
        <v>127</v>
      </c>
      <c r="B6" s="30">
        <v>0.37013888888888885</v>
      </c>
      <c r="G6" s="29" t="s">
        <v>94</v>
      </c>
    </row>
    <row r="7" spans="1:9" x14ac:dyDescent="0.35">
      <c r="A7" s="29" t="s">
        <v>128</v>
      </c>
      <c r="B7" s="30">
        <v>0.37013888888888885</v>
      </c>
      <c r="F7" s="29" t="s">
        <v>95</v>
      </c>
      <c r="H7" s="29" t="s">
        <v>101</v>
      </c>
    </row>
    <row r="8" spans="1:9" x14ac:dyDescent="0.35">
      <c r="A8" s="29" t="s">
        <v>129</v>
      </c>
      <c r="B8" s="30">
        <v>0.16250000000000001</v>
      </c>
      <c r="C8" s="29" t="s">
        <v>133</v>
      </c>
      <c r="D8" s="29" t="s">
        <v>115</v>
      </c>
      <c r="F8" s="29" t="s">
        <v>134</v>
      </c>
    </row>
    <row r="9" spans="1:9" x14ac:dyDescent="0.35">
      <c r="A9" s="29" t="s">
        <v>130</v>
      </c>
      <c r="B9" s="30">
        <v>0.1277777777777778</v>
      </c>
      <c r="C9" s="29" t="s">
        <v>135</v>
      </c>
      <c r="D9" s="29" t="s">
        <v>115</v>
      </c>
    </row>
    <row r="10" spans="1:9" x14ac:dyDescent="0.35">
      <c r="A10" s="29" t="s">
        <v>131</v>
      </c>
      <c r="B10" s="30">
        <v>0.14652777777777778</v>
      </c>
      <c r="C10" s="29" t="s">
        <v>136</v>
      </c>
      <c r="D10" s="29" t="s">
        <v>115</v>
      </c>
      <c r="E10" s="29" t="s">
        <v>115</v>
      </c>
      <c r="F10" s="29" t="s">
        <v>137</v>
      </c>
    </row>
    <row r="11" spans="1:9" x14ac:dyDescent="0.35">
      <c r="A11" s="29" t="s">
        <v>132</v>
      </c>
      <c r="B11" s="30">
        <v>0.13333333333333333</v>
      </c>
      <c r="C11" s="29" t="s">
        <v>139</v>
      </c>
      <c r="D11" s="29" t="s">
        <v>138</v>
      </c>
      <c r="E11" s="29" t="s">
        <v>140</v>
      </c>
      <c r="F11" s="29" t="s">
        <v>141</v>
      </c>
    </row>
    <row r="12" spans="1:9" x14ac:dyDescent="0.35">
      <c r="A12" s="29" t="s">
        <v>169</v>
      </c>
      <c r="B12" s="30">
        <v>0.33124999999999999</v>
      </c>
      <c r="C12" s="29" t="s">
        <v>175</v>
      </c>
      <c r="D12" s="29" t="s">
        <v>176</v>
      </c>
      <c r="E12" s="29" t="s">
        <v>177</v>
      </c>
      <c r="F12" s="29" t="s">
        <v>173</v>
      </c>
      <c r="G12" s="29" t="s">
        <v>174</v>
      </c>
    </row>
    <row r="13" spans="1:9" x14ac:dyDescent="0.35">
      <c r="A13" s="29" t="s">
        <v>170</v>
      </c>
      <c r="B13" s="30">
        <v>0.23750000000000002</v>
      </c>
      <c r="C13" s="29" t="s">
        <v>179</v>
      </c>
      <c r="D13" s="29" t="s">
        <v>115</v>
      </c>
      <c r="E13" s="29" t="s">
        <v>181</v>
      </c>
      <c r="F13" s="29" t="s">
        <v>178</v>
      </c>
      <c r="G13" s="29" t="s">
        <v>180</v>
      </c>
    </row>
    <row r="14" spans="1:9" x14ac:dyDescent="0.35">
      <c r="A14" s="29" t="s">
        <v>171</v>
      </c>
      <c r="B14" s="30">
        <v>0.12986111111111112</v>
      </c>
      <c r="C14" s="29" t="s">
        <v>187</v>
      </c>
      <c r="D14" s="29" t="s">
        <v>182</v>
      </c>
      <c r="E14" s="29" t="s">
        <v>115</v>
      </c>
      <c r="F14" s="29" t="s">
        <v>183</v>
      </c>
    </row>
    <row r="15" spans="1:9" x14ac:dyDescent="0.35">
      <c r="A15" s="29" t="s">
        <v>172</v>
      </c>
      <c r="B15" s="30">
        <v>0.20694444444444446</v>
      </c>
      <c r="C15" s="29" t="s">
        <v>185</v>
      </c>
      <c r="D15" s="29" t="s">
        <v>184</v>
      </c>
      <c r="E15" s="29" t="s">
        <v>115</v>
      </c>
      <c r="F15" s="29" t="s">
        <v>186</v>
      </c>
    </row>
  </sheetData>
  <phoneticPr fontId="4" type="noConversion"/>
  <pageMargins left="0.7" right="0.7" top="0.75" bottom="0.75" header="0.3" footer="0.3"/>
</worksheet>
</file>

<file path=docMetadata/LabelInfo.xml><?xml version="1.0" encoding="utf-8"?>
<clbl:labelList xmlns:clbl="http://schemas.microsoft.com/office/2020/mipLabelMetadata">
  <clbl:label id="{d6fa6db5-9f3a-4c93-9e38-61059ee07e95}" enabled="1" method="Standard" siteId="{4e8d09f7-cc79-4ccb-9149-a4238dd1742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ThisThat_site</vt:lpstr>
      <vt:lpstr>ThisThat_question</vt:lpstr>
      <vt:lpstr>Data by site</vt:lpstr>
      <vt:lpstr>Graffiti wall</vt:lpstr>
      <vt:lpstr>CYP</vt:lpstr>
      <vt:lpstr>PP</vt:lpstr>
    </vt:vector>
  </TitlesOfParts>
  <Company>University of Stirling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Honeybul</dc:creator>
  <cp:lastModifiedBy>Louise Honeybul</cp:lastModifiedBy>
  <dcterms:created xsi:type="dcterms:W3CDTF">2023-10-31T12:09:49Z</dcterms:created>
  <dcterms:modified xsi:type="dcterms:W3CDTF">2024-08-30T12:36:11Z</dcterms:modified>
</cp:coreProperties>
</file>